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buas.sharepoint.com/sites/SmartCulTour277/Shared Documents/WP 7/House of Quality/"/>
    </mc:Choice>
  </mc:AlternateContent>
  <xr:revisionPtr revIDLastSave="0" documentId="8_{1F0AC8E1-6EBB-432E-ABF8-8B8F958B2FE4}" xr6:coauthVersionLast="47" xr6:coauthVersionMax="47" xr10:uidLastSave="{00000000-0000-0000-0000-000000000000}"/>
  <bookViews>
    <workbookView xWindow="28680" yWindow="-120" windowWidth="51840" windowHeight="21240" xr2:uid="{FC3F342B-80C8-48EE-9D21-22B3ECBB1C7C}"/>
  </bookViews>
  <sheets>
    <sheet name="HoQ Prototype" sheetId="2" r:id="rId1"/>
  </sheets>
  <definedNames>
    <definedName name="_xlnm._FilterDatabase" localSheetId="0" hidden="1">'HoQ Prototype'!$B$3:$BF$62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" i="2" l="1"/>
  <c r="H60" i="2"/>
  <c r="J59" i="2"/>
  <c r="H59" i="2"/>
  <c r="J58" i="2"/>
  <c r="H58" i="2"/>
  <c r="J57" i="2"/>
  <c r="K57" i="2" s="1"/>
  <c r="H57" i="2"/>
  <c r="J56" i="2"/>
  <c r="H56" i="2"/>
  <c r="J55" i="2"/>
  <c r="H55" i="2"/>
  <c r="J54" i="2"/>
  <c r="H54" i="2"/>
  <c r="K54" i="2" s="1"/>
  <c r="AU54" i="2" s="1"/>
  <c r="BE53" i="2"/>
  <c r="BC53" i="2"/>
  <c r="AY53" i="2"/>
  <c r="AW53" i="2"/>
  <c r="AU53" i="2"/>
  <c r="AS53" i="2"/>
  <c r="AO53" i="2"/>
  <c r="AM53" i="2"/>
  <c r="AK53" i="2"/>
  <c r="AI53" i="2"/>
  <c r="AG53" i="2"/>
  <c r="S53" i="2"/>
  <c r="Q53" i="2"/>
  <c r="BE52" i="2"/>
  <c r="BC52" i="2"/>
  <c r="AY52" i="2"/>
  <c r="AW52" i="2"/>
  <c r="AU52" i="2"/>
  <c r="AS52" i="2"/>
  <c r="AO52" i="2"/>
  <c r="AM52" i="2"/>
  <c r="AK52" i="2"/>
  <c r="AI52" i="2"/>
  <c r="AG52" i="2"/>
  <c r="S52" i="2"/>
  <c r="Q52" i="2"/>
  <c r="J51" i="2"/>
  <c r="K51" i="2" s="1"/>
  <c r="H51" i="2"/>
  <c r="J50" i="2"/>
  <c r="K50" i="2" s="1"/>
  <c r="H50" i="2"/>
  <c r="J49" i="2"/>
  <c r="H49" i="2"/>
  <c r="J48" i="2"/>
  <c r="H48" i="2"/>
  <c r="K48" i="2" s="1"/>
  <c r="M48" i="2" s="1"/>
  <c r="J47" i="2"/>
  <c r="H47" i="2"/>
  <c r="J46" i="2"/>
  <c r="H46" i="2"/>
  <c r="BE45" i="2"/>
  <c r="BC45" i="2"/>
  <c r="AY45" i="2"/>
  <c r="AW45" i="2"/>
  <c r="AU45" i="2"/>
  <c r="AS45" i="2"/>
  <c r="AO45" i="2"/>
  <c r="AM45" i="2"/>
  <c r="AK45" i="2"/>
  <c r="AI45" i="2"/>
  <c r="AG45" i="2"/>
  <c r="S45" i="2"/>
  <c r="Q45" i="2"/>
  <c r="BE44" i="2"/>
  <c r="BC44" i="2"/>
  <c r="AY44" i="2"/>
  <c r="AW44" i="2"/>
  <c r="AU44" i="2"/>
  <c r="AS44" i="2"/>
  <c r="AO44" i="2"/>
  <c r="AM44" i="2"/>
  <c r="AK44" i="2"/>
  <c r="AI44" i="2"/>
  <c r="AG44" i="2"/>
  <c r="S44" i="2"/>
  <c r="Q44" i="2"/>
  <c r="BC43" i="2"/>
  <c r="AM43" i="2"/>
  <c r="O43" i="2"/>
  <c r="K43" i="2"/>
  <c r="AS43" i="2" s="1"/>
  <c r="J43" i="2"/>
  <c r="H43" i="2"/>
  <c r="J42" i="2"/>
  <c r="H42" i="2"/>
  <c r="AW41" i="2"/>
  <c r="J41" i="2"/>
  <c r="H41" i="2"/>
  <c r="K41" i="2" s="1"/>
  <c r="AU40" i="2"/>
  <c r="AK40" i="2"/>
  <c r="Q40" i="2"/>
  <c r="M40" i="2"/>
  <c r="J40" i="2"/>
  <c r="K40" i="2" s="1"/>
  <c r="BE40" i="2" s="1"/>
  <c r="H40" i="2"/>
  <c r="J39" i="2"/>
  <c r="H39" i="2"/>
  <c r="K39" i="2" s="1"/>
  <c r="AY38" i="2"/>
  <c r="AK38" i="2"/>
  <c r="M38" i="2"/>
  <c r="J38" i="2"/>
  <c r="K38" i="2" s="1"/>
  <c r="BE38" i="2" s="1"/>
  <c r="H38" i="2"/>
  <c r="J37" i="2"/>
  <c r="H37" i="2"/>
  <c r="K37" i="2" s="1"/>
  <c r="J36" i="2"/>
  <c r="H36" i="2"/>
  <c r="J35" i="2"/>
  <c r="H35" i="2"/>
  <c r="BE34" i="2"/>
  <c r="BC34" i="2"/>
  <c r="AY34" i="2"/>
  <c r="AW34" i="2"/>
  <c r="AU34" i="2"/>
  <c r="AS34" i="2"/>
  <c r="AO34" i="2"/>
  <c r="AM34" i="2"/>
  <c r="AK34" i="2"/>
  <c r="AI34" i="2"/>
  <c r="AG34" i="2"/>
  <c r="S34" i="2"/>
  <c r="Q34" i="2"/>
  <c r="BE33" i="2"/>
  <c r="BC33" i="2"/>
  <c r="AY33" i="2"/>
  <c r="AW33" i="2"/>
  <c r="AU33" i="2"/>
  <c r="AS33" i="2"/>
  <c r="AO33" i="2"/>
  <c r="AM33" i="2"/>
  <c r="AK33" i="2"/>
  <c r="AI33" i="2"/>
  <c r="AG33" i="2"/>
  <c r="S33" i="2"/>
  <c r="Q33" i="2"/>
  <c r="J32" i="2"/>
  <c r="H32" i="2"/>
  <c r="K32" i="2" s="1"/>
  <c r="BC32" i="2" s="1"/>
  <c r="J31" i="2"/>
  <c r="K31" i="2" s="1"/>
  <c r="H31" i="2"/>
  <c r="AW30" i="2"/>
  <c r="AK30" i="2"/>
  <c r="J30" i="2"/>
  <c r="K30" i="2" s="1"/>
  <c r="AY30" i="2" s="1"/>
  <c r="H30" i="2"/>
  <c r="J29" i="2"/>
  <c r="H29" i="2"/>
  <c r="K29" i="2" s="1"/>
  <c r="AO28" i="2"/>
  <c r="Q28" i="2"/>
  <c r="M28" i="2"/>
  <c r="J28" i="2"/>
  <c r="H28" i="2"/>
  <c r="K28" i="2" s="1"/>
  <c r="AS28" i="2" s="1"/>
  <c r="BE27" i="2"/>
  <c r="BC27" i="2"/>
  <c r="AY27" i="2"/>
  <c r="AW27" i="2"/>
  <c r="AU27" i="2"/>
  <c r="AS27" i="2"/>
  <c r="AO27" i="2"/>
  <c r="AM27" i="2"/>
  <c r="AK27" i="2"/>
  <c r="AI27" i="2"/>
  <c r="AG27" i="2"/>
  <c r="BF27" i="2" s="1"/>
  <c r="S27" i="2"/>
  <c r="Q27" i="2"/>
  <c r="BE26" i="2"/>
  <c r="BC26" i="2"/>
  <c r="AY26" i="2"/>
  <c r="AW26" i="2"/>
  <c r="AU26" i="2"/>
  <c r="AS26" i="2"/>
  <c r="AO26" i="2"/>
  <c r="AM26" i="2"/>
  <c r="AK26" i="2"/>
  <c r="AI26" i="2"/>
  <c r="AG26" i="2"/>
  <c r="S26" i="2"/>
  <c r="Q26" i="2"/>
  <c r="J25" i="2"/>
  <c r="H25" i="2"/>
  <c r="K25" i="2" s="1"/>
  <c r="BA24" i="2"/>
  <c r="J24" i="2"/>
  <c r="K24" i="2" s="1"/>
  <c r="AY24" i="2" s="1"/>
  <c r="H24" i="2"/>
  <c r="J23" i="2"/>
  <c r="H23" i="2"/>
  <c r="AK22" i="2"/>
  <c r="J22" i="2"/>
  <c r="H22" i="2"/>
  <c r="K22" i="2" s="1"/>
  <c r="Q22" i="2" s="1"/>
  <c r="J21" i="2"/>
  <c r="H21" i="2"/>
  <c r="J20" i="2"/>
  <c r="K20" i="2" s="1"/>
  <c r="H20" i="2"/>
  <c r="BE19" i="2"/>
  <c r="BC19" i="2"/>
  <c r="BA19" i="2"/>
  <c r="AY19" i="2"/>
  <c r="AW19" i="2"/>
  <c r="AU19" i="2"/>
  <c r="AS19" i="2"/>
  <c r="AQ19" i="2"/>
  <c r="AO19" i="2"/>
  <c r="AM19" i="2"/>
  <c r="AK19" i="2"/>
  <c r="AI19" i="2"/>
  <c r="AG19" i="2"/>
  <c r="AE19" i="2"/>
  <c r="AC19" i="2"/>
  <c r="AA19" i="2"/>
  <c r="Y19" i="2"/>
  <c r="W19" i="2"/>
  <c r="U19" i="2"/>
  <c r="S19" i="2"/>
  <c r="Q19" i="2"/>
  <c r="J18" i="2"/>
  <c r="H18" i="2"/>
  <c r="K18" i="2" s="1"/>
  <c r="AS18" i="2" s="1"/>
  <c r="J17" i="2"/>
  <c r="H17" i="2"/>
  <c r="K17" i="2" s="1"/>
  <c r="AY17" i="2" s="1"/>
  <c r="BE16" i="2"/>
  <c r="BA16" i="2"/>
  <c r="AO16" i="2"/>
  <c r="AK16" i="2"/>
  <c r="Y16" i="2"/>
  <c r="J16" i="2"/>
  <c r="K16" i="2" s="1"/>
  <c r="H16" i="2"/>
  <c r="AU15" i="2"/>
  <c r="AQ15" i="2"/>
  <c r="AE15" i="2"/>
  <c r="AA15" i="2"/>
  <c r="K15" i="2"/>
  <c r="J15" i="2"/>
  <c r="H15" i="2"/>
  <c r="AW14" i="2"/>
  <c r="AK14" i="2"/>
  <c r="AG14" i="2"/>
  <c r="J14" i="2"/>
  <c r="K14" i="2" s="1"/>
  <c r="BA14" i="2" s="1"/>
  <c r="H14" i="2"/>
  <c r="J13" i="2"/>
  <c r="H13" i="2"/>
  <c r="AS12" i="2"/>
  <c r="AG12" i="2"/>
  <c r="M12" i="2"/>
  <c r="J12" i="2"/>
  <c r="K12" i="2" s="1"/>
  <c r="AW12" i="2" s="1"/>
  <c r="H12" i="2"/>
  <c r="J11" i="2"/>
  <c r="H11" i="2"/>
  <c r="K11" i="2" s="1"/>
  <c r="BC11" i="2" s="1"/>
  <c r="J10" i="2"/>
  <c r="H10" i="2"/>
  <c r="AU9" i="2"/>
  <c r="AI9" i="2"/>
  <c r="AE9" i="2"/>
  <c r="S9" i="2"/>
  <c r="O9" i="2"/>
  <c r="K9" i="2"/>
  <c r="AS9" i="2" s="1"/>
  <c r="J9" i="2"/>
  <c r="H9" i="2"/>
  <c r="J8" i="2"/>
  <c r="K8" i="2" s="1"/>
  <c r="BA8" i="2" s="1"/>
  <c r="H8" i="2"/>
  <c r="AU7" i="2"/>
  <c r="K7" i="2"/>
  <c r="J7" i="2"/>
  <c r="H7" i="2"/>
  <c r="J6" i="2"/>
  <c r="H6" i="2"/>
  <c r="J5" i="2"/>
  <c r="H5" i="2"/>
  <c r="BE4" i="2"/>
  <c r="BC4" i="2"/>
  <c r="BA4" i="2"/>
  <c r="AY4" i="2"/>
  <c r="AW4" i="2"/>
  <c r="AU4" i="2"/>
  <c r="AS4" i="2"/>
  <c r="AQ4" i="2"/>
  <c r="AO4" i="2"/>
  <c r="AM4" i="2"/>
  <c r="AK4" i="2"/>
  <c r="AI4" i="2"/>
  <c r="AG4" i="2"/>
  <c r="AE4" i="2"/>
  <c r="AC4" i="2"/>
  <c r="AA4" i="2"/>
  <c r="Y4" i="2"/>
  <c r="W4" i="2"/>
  <c r="U4" i="2"/>
  <c r="S4" i="2"/>
  <c r="Q4" i="2"/>
  <c r="AW37" i="2" l="1"/>
  <c r="AM37" i="2"/>
  <c r="O37" i="2"/>
  <c r="AI25" i="2"/>
  <c r="O25" i="2"/>
  <c r="AE25" i="2"/>
  <c r="AU25" i="2"/>
  <c r="AA25" i="2"/>
  <c r="O31" i="2"/>
  <c r="AO31" i="2"/>
  <c r="M31" i="2"/>
  <c r="AM31" i="2"/>
  <c r="S31" i="2"/>
  <c r="AW31" i="2"/>
  <c r="AS31" i="2"/>
  <c r="AW51" i="2"/>
  <c r="O51" i="2"/>
  <c r="AM51" i="2"/>
  <c r="S51" i="2"/>
  <c r="AS22" i="2"/>
  <c r="K36" i="2"/>
  <c r="BE8" i="2"/>
  <c r="U24" i="2"/>
  <c r="K5" i="2"/>
  <c r="AY5" i="2" s="1"/>
  <c r="AI17" i="2"/>
  <c r="BF19" i="2"/>
  <c r="U22" i="2"/>
  <c r="AK24" i="2"/>
  <c r="K42" i="2"/>
  <c r="K47" i="2"/>
  <c r="M47" i="2" s="1"/>
  <c r="Q24" i="2"/>
  <c r="AU17" i="2"/>
  <c r="AE22" i="2"/>
  <c r="AW24" i="2"/>
  <c r="BF34" i="2"/>
  <c r="BF45" i="2"/>
  <c r="AY9" i="2"/>
  <c r="AM11" i="2"/>
  <c r="AC18" i="2"/>
  <c r="M22" i="2"/>
  <c r="AW22" i="2"/>
  <c r="Y24" i="2"/>
  <c r="BF44" i="2"/>
  <c r="K49" i="2"/>
  <c r="AU49" i="2" s="1"/>
  <c r="AO54" i="2"/>
  <c r="K58" i="2"/>
  <c r="Q58" i="2" s="1"/>
  <c r="BE24" i="2"/>
  <c r="AU22" i="2"/>
  <c r="K10" i="2"/>
  <c r="AY11" i="2"/>
  <c r="K13" i="2"/>
  <c r="S13" i="2" s="1"/>
  <c r="S17" i="2"/>
  <c r="AO18" i="2"/>
  <c r="O22" i="2"/>
  <c r="BA22" i="2"/>
  <c r="AG24" i="2"/>
  <c r="K35" i="2"/>
  <c r="BF53" i="2"/>
  <c r="AY54" i="2"/>
  <c r="K59" i="2"/>
  <c r="K60" i="2"/>
  <c r="Q60" i="2" s="1"/>
  <c r="K6" i="2"/>
  <c r="BA6" i="2" s="1"/>
  <c r="K56" i="2"/>
  <c r="Y18" i="2"/>
  <c r="Q54" i="2"/>
  <c r="AE17" i="2"/>
  <c r="K21" i="2"/>
  <c r="AI24" i="2"/>
  <c r="K55" i="2"/>
  <c r="O55" i="2" s="1"/>
  <c r="U5" i="2"/>
  <c r="AE5" i="2"/>
  <c r="BC5" i="2"/>
  <c r="AG49" i="2"/>
  <c r="AW49" i="2"/>
  <c r="S49" i="2"/>
  <c r="Q49" i="2"/>
  <c r="AO49" i="2"/>
  <c r="M49" i="2"/>
  <c r="BE49" i="2"/>
  <c r="AK49" i="2"/>
  <c r="BC49" i="2"/>
  <c r="AS49" i="2"/>
  <c r="AI49" i="2"/>
  <c r="O49" i="2"/>
  <c r="BA13" i="2"/>
  <c r="AK13" i="2"/>
  <c r="U13" i="2"/>
  <c r="AY13" i="2"/>
  <c r="AI13" i="2"/>
  <c r="AW13" i="2"/>
  <c r="AG13" i="2"/>
  <c r="Q13" i="2"/>
  <c r="AU13" i="2"/>
  <c r="AE13" i="2"/>
  <c r="O13" i="2"/>
  <c r="AS13" i="2"/>
  <c r="M13" i="2"/>
  <c r="BE13" i="2"/>
  <c r="AO13" i="2"/>
  <c r="Y13" i="2"/>
  <c r="AA13" i="2"/>
  <c r="W13" i="2"/>
  <c r="AQ13" i="2"/>
  <c r="BC13" i="2"/>
  <c r="BC20" i="2"/>
  <c r="AM20" i="2"/>
  <c r="W20" i="2"/>
  <c r="BA20" i="2"/>
  <c r="AK20" i="2"/>
  <c r="U20" i="2"/>
  <c r="AY20" i="2"/>
  <c r="AI20" i="2"/>
  <c r="S20" i="2"/>
  <c r="AU20" i="2"/>
  <c r="AE20" i="2"/>
  <c r="O20" i="2"/>
  <c r="AW20" i="2"/>
  <c r="Q20" i="2"/>
  <c r="AS20" i="2"/>
  <c r="M20" i="2"/>
  <c r="AQ20" i="2"/>
  <c r="AO20" i="2"/>
  <c r="AG20" i="2"/>
  <c r="AA20" i="2"/>
  <c r="M32" i="2"/>
  <c r="BE7" i="2"/>
  <c r="AO7" i="2"/>
  <c r="Y7" i="2"/>
  <c r="BC7" i="2"/>
  <c r="AM7" i="2"/>
  <c r="W7" i="2"/>
  <c r="BA7" i="2"/>
  <c r="AK7" i="2"/>
  <c r="U7" i="2"/>
  <c r="AY7" i="2"/>
  <c r="AI7" i="2"/>
  <c r="S7" i="2"/>
  <c r="AW7" i="2"/>
  <c r="AG7" i="2"/>
  <c r="Q7" i="2"/>
  <c r="AS7" i="2"/>
  <c r="AC7" i="2"/>
  <c r="M7" i="2"/>
  <c r="AW11" i="2"/>
  <c r="AG11" i="2"/>
  <c r="Q11" i="2"/>
  <c r="AU11" i="2"/>
  <c r="AE11" i="2"/>
  <c r="O11" i="2"/>
  <c r="AS11" i="2"/>
  <c r="AC11" i="2"/>
  <c r="M11" i="2"/>
  <c r="AQ11" i="2"/>
  <c r="AA11" i="2"/>
  <c r="BE11" i="2"/>
  <c r="AO11" i="2"/>
  <c r="Y11" i="2"/>
  <c r="BA11" i="2"/>
  <c r="AK11" i="2"/>
  <c r="U11" i="2"/>
  <c r="Y20" i="2"/>
  <c r="AS47" i="2"/>
  <c r="O47" i="2"/>
  <c r="AO47" i="2"/>
  <c r="BC47" i="2"/>
  <c r="AW47" i="2"/>
  <c r="AM47" i="2"/>
  <c r="AY29" i="2"/>
  <c r="AG29" i="2"/>
  <c r="AW29" i="2"/>
  <c r="S29" i="2"/>
  <c r="AU29" i="2"/>
  <c r="Q29" i="2"/>
  <c r="AO29" i="2"/>
  <c r="M29" i="2"/>
  <c r="AS29" i="2"/>
  <c r="AM29" i="2"/>
  <c r="AK29" i="2"/>
  <c r="AI29" i="2"/>
  <c r="O29" i="2"/>
  <c r="BE29" i="2"/>
  <c r="BC29" i="2"/>
  <c r="M6" i="2"/>
  <c r="AQ6" i="2"/>
  <c r="AA6" i="2"/>
  <c r="W6" i="2"/>
  <c r="AY6" i="2"/>
  <c r="AI6" i="2"/>
  <c r="BF4" i="2"/>
  <c r="AY8" i="2"/>
  <c r="AI8" i="2"/>
  <c r="S8" i="2"/>
  <c r="AW8" i="2"/>
  <c r="AG8" i="2"/>
  <c r="Q8" i="2"/>
  <c r="AU8" i="2"/>
  <c r="AE8" i="2"/>
  <c r="O8" i="2"/>
  <c r="AS8" i="2"/>
  <c r="AC8" i="2"/>
  <c r="M8" i="2"/>
  <c r="AQ8" i="2"/>
  <c r="AA8" i="2"/>
  <c r="BC8" i="2"/>
  <c r="AM8" i="2"/>
  <c r="W8" i="2"/>
  <c r="BC10" i="2"/>
  <c r="AM10" i="2"/>
  <c r="W10" i="2"/>
  <c r="BA10" i="2"/>
  <c r="AK10" i="2"/>
  <c r="U10" i="2"/>
  <c r="AY10" i="2"/>
  <c r="AI10" i="2"/>
  <c r="S10" i="2"/>
  <c r="AW10" i="2"/>
  <c r="AG10" i="2"/>
  <c r="Q10" i="2"/>
  <c r="AU10" i="2"/>
  <c r="AE10" i="2"/>
  <c r="O10" i="2"/>
  <c r="AQ10" i="2"/>
  <c r="AA10" i="2"/>
  <c r="U6" i="2"/>
  <c r="O7" i="2"/>
  <c r="U8" i="2"/>
  <c r="AQ12" i="2"/>
  <c r="AA12" i="2"/>
  <c r="BE12" i="2"/>
  <c r="AO12" i="2"/>
  <c r="Y12" i="2"/>
  <c r="BC12" i="2"/>
  <c r="AM12" i="2"/>
  <c r="W12" i="2"/>
  <c r="BA12" i="2"/>
  <c r="AK12" i="2"/>
  <c r="U12" i="2"/>
  <c r="AY12" i="2"/>
  <c r="AI12" i="2"/>
  <c r="S12" i="2"/>
  <c r="AU12" i="2"/>
  <c r="AE12" i="2"/>
  <c r="O12" i="2"/>
  <c r="AC20" i="2"/>
  <c r="BF33" i="2"/>
  <c r="S11" i="2"/>
  <c r="AU14" i="2"/>
  <c r="AE14" i="2"/>
  <c r="O14" i="2"/>
  <c r="AS14" i="2"/>
  <c r="AC14" i="2"/>
  <c r="M14" i="2"/>
  <c r="AQ14" i="2"/>
  <c r="AA14" i="2"/>
  <c r="BE14" i="2"/>
  <c r="AO14" i="2"/>
  <c r="Y14" i="2"/>
  <c r="BC14" i="2"/>
  <c r="AM14" i="2"/>
  <c r="W14" i="2"/>
  <c r="AY14" i="2"/>
  <c r="AI14" i="2"/>
  <c r="S14" i="2"/>
  <c r="AS17" i="2"/>
  <c r="AC17" i="2"/>
  <c r="M17" i="2"/>
  <c r="AQ17" i="2"/>
  <c r="AA17" i="2"/>
  <c r="BE17" i="2"/>
  <c r="AO17" i="2"/>
  <c r="Y17" i="2"/>
  <c r="BC17" i="2"/>
  <c r="AM17" i="2"/>
  <c r="W17" i="2"/>
  <c r="BA17" i="2"/>
  <c r="AK17" i="2"/>
  <c r="U17" i="2"/>
  <c r="AW17" i="2"/>
  <c r="AG17" i="2"/>
  <c r="Q17" i="2"/>
  <c r="BE18" i="2"/>
  <c r="BC18" i="2"/>
  <c r="BA18" i="2"/>
  <c r="AW18" i="2"/>
  <c r="AM18" i="2"/>
  <c r="W18" i="2"/>
  <c r="AK18" i="2"/>
  <c r="U18" i="2"/>
  <c r="AI18" i="2"/>
  <c r="S18" i="2"/>
  <c r="AY18" i="2"/>
  <c r="AG18" i="2"/>
  <c r="Q18" i="2"/>
  <c r="AU18" i="2"/>
  <c r="AE18" i="2"/>
  <c r="O18" i="2"/>
  <c r="AQ18" i="2"/>
  <c r="AA18" i="2"/>
  <c r="BE20" i="2"/>
  <c r="AO39" i="2"/>
  <c r="M39" i="2"/>
  <c r="AM39" i="2"/>
  <c r="BE39" i="2"/>
  <c r="AK39" i="2"/>
  <c r="AY39" i="2"/>
  <c r="AG39" i="2"/>
  <c r="AU39" i="2"/>
  <c r="Q39" i="2"/>
  <c r="AS39" i="2"/>
  <c r="AI39" i="2"/>
  <c r="S39" i="2"/>
  <c r="O39" i="2"/>
  <c r="BC39" i="2"/>
  <c r="S47" i="2"/>
  <c r="Y8" i="2"/>
  <c r="M10" i="2"/>
  <c r="AE7" i="2"/>
  <c r="AK8" i="2"/>
  <c r="Y10" i="2"/>
  <c r="W11" i="2"/>
  <c r="Q12" i="2"/>
  <c r="Q14" i="2"/>
  <c r="BE15" i="2"/>
  <c r="AO15" i="2"/>
  <c r="Y15" i="2"/>
  <c r="BC15" i="2"/>
  <c r="AM15" i="2"/>
  <c r="W15" i="2"/>
  <c r="BA15" i="2"/>
  <c r="AK15" i="2"/>
  <c r="U15" i="2"/>
  <c r="AY15" i="2"/>
  <c r="AI15" i="2"/>
  <c r="S15" i="2"/>
  <c r="AW15" i="2"/>
  <c r="AG15" i="2"/>
  <c r="Q15" i="2"/>
  <c r="AS15" i="2"/>
  <c r="AC15" i="2"/>
  <c r="M15" i="2"/>
  <c r="AY16" i="2"/>
  <c r="AI16" i="2"/>
  <c r="S16" i="2"/>
  <c r="AW16" i="2"/>
  <c r="AG16" i="2"/>
  <c r="Q16" i="2"/>
  <c r="AU16" i="2"/>
  <c r="AE16" i="2"/>
  <c r="O16" i="2"/>
  <c r="AS16" i="2"/>
  <c r="AC16" i="2"/>
  <c r="M16" i="2"/>
  <c r="AQ16" i="2"/>
  <c r="AA16" i="2"/>
  <c r="BC16" i="2"/>
  <c r="AM16" i="2"/>
  <c r="W16" i="2"/>
  <c r="AW21" i="2"/>
  <c r="AG21" i="2"/>
  <c r="Q21" i="2"/>
  <c r="AU21" i="2"/>
  <c r="AE21" i="2"/>
  <c r="O21" i="2"/>
  <c r="AS21" i="2"/>
  <c r="AC21" i="2"/>
  <c r="M21" i="2"/>
  <c r="BE21" i="2"/>
  <c r="AO21" i="2"/>
  <c r="Y21" i="2"/>
  <c r="BC21" i="2"/>
  <c r="W21" i="2"/>
  <c r="BA21" i="2"/>
  <c r="U21" i="2"/>
  <c r="AY21" i="2"/>
  <c r="S21" i="2"/>
  <c r="AQ21" i="2"/>
  <c r="AM21" i="2"/>
  <c r="AI21" i="2"/>
  <c r="AY35" i="2"/>
  <c r="AG35" i="2"/>
  <c r="AW35" i="2"/>
  <c r="S35" i="2"/>
  <c r="AU35" i="2"/>
  <c r="Q35" i="2"/>
  <c r="AO35" i="2"/>
  <c r="M35" i="2"/>
  <c r="BE35" i="2"/>
  <c r="BC35" i="2"/>
  <c r="AS35" i="2"/>
  <c r="AM35" i="2"/>
  <c r="AI35" i="2"/>
  <c r="AU41" i="2"/>
  <c r="Q41" i="2"/>
  <c r="AS41" i="2"/>
  <c r="O41" i="2"/>
  <c r="AO41" i="2"/>
  <c r="M41" i="2"/>
  <c r="BE41" i="2"/>
  <c r="AK41" i="2"/>
  <c r="AY41" i="2"/>
  <c r="AG41" i="2"/>
  <c r="AM41" i="2"/>
  <c r="AI41" i="2"/>
  <c r="S41" i="2"/>
  <c r="BC41" i="2"/>
  <c r="AM48" i="2"/>
  <c r="BE48" i="2"/>
  <c r="AK48" i="2"/>
  <c r="BC48" i="2"/>
  <c r="AI48" i="2"/>
  <c r="AW48" i="2"/>
  <c r="S48" i="2"/>
  <c r="AS48" i="2"/>
  <c r="O48" i="2"/>
  <c r="AY48" i="2"/>
  <c r="AU48" i="2"/>
  <c r="AO48" i="2"/>
  <c r="AG48" i="2"/>
  <c r="Q48" i="2"/>
  <c r="AS50" i="2"/>
  <c r="O50" i="2"/>
  <c r="AO50" i="2"/>
  <c r="M50" i="2"/>
  <c r="AM50" i="2"/>
  <c r="BC50" i="2"/>
  <c r="AI50" i="2"/>
  <c r="AW50" i="2"/>
  <c r="S50" i="2"/>
  <c r="AY50" i="2"/>
  <c r="AU50" i="2"/>
  <c r="AK50" i="2"/>
  <c r="AG50" i="2"/>
  <c r="Q50" i="2"/>
  <c r="AY55" i="2"/>
  <c r="AG55" i="2"/>
  <c r="AW55" i="2"/>
  <c r="S55" i="2"/>
  <c r="AU55" i="2"/>
  <c r="Q55" i="2"/>
  <c r="AO55" i="2"/>
  <c r="M55" i="2"/>
  <c r="BE55" i="2"/>
  <c r="AK55" i="2"/>
  <c r="BC55" i="2"/>
  <c r="AS55" i="2"/>
  <c r="AM55" i="2"/>
  <c r="AI55" i="2"/>
  <c r="AW32" i="2"/>
  <c r="S32" i="2"/>
  <c r="AU32" i="2"/>
  <c r="Q32" i="2"/>
  <c r="AS32" i="2"/>
  <c r="O32" i="2"/>
  <c r="AM32" i="2"/>
  <c r="AY32" i="2"/>
  <c r="AO32" i="2"/>
  <c r="AK32" i="2"/>
  <c r="AI32" i="2"/>
  <c r="AG32" i="2"/>
  <c r="BE32" i="2"/>
  <c r="AA7" i="2"/>
  <c r="AW6" i="2"/>
  <c r="AQ7" i="2"/>
  <c r="AO8" i="2"/>
  <c r="AC10" i="2"/>
  <c r="AI11" i="2"/>
  <c r="AC12" i="2"/>
  <c r="U14" i="2"/>
  <c r="O15" i="2"/>
  <c r="U16" i="2"/>
  <c r="O17" i="2"/>
  <c r="M18" i="2"/>
  <c r="K23" i="2"/>
  <c r="AW39" i="2"/>
  <c r="BE50" i="2"/>
  <c r="BE57" i="2"/>
  <c r="AK57" i="2"/>
  <c r="BC57" i="2"/>
  <c r="AI57" i="2"/>
  <c r="AY57" i="2"/>
  <c r="AG57" i="2"/>
  <c r="AU57" i="2"/>
  <c r="Q57" i="2"/>
  <c r="AO57" i="2"/>
  <c r="M57" i="2"/>
  <c r="AW58" i="2"/>
  <c r="S58" i="2"/>
  <c r="AU58" i="2"/>
  <c r="AI58" i="2"/>
  <c r="BC60" i="2"/>
  <c r="AI60" i="2"/>
  <c r="AY60" i="2"/>
  <c r="AG60" i="2"/>
  <c r="AW60" i="2"/>
  <c r="S60" i="2"/>
  <c r="AS60" i="2"/>
  <c r="O60" i="2"/>
  <c r="AM60" i="2"/>
  <c r="Q9" i="2"/>
  <c r="AG9" i="2"/>
  <c r="AW9" i="2"/>
  <c r="AQ22" i="2"/>
  <c r="AA22" i="2"/>
  <c r="BE22" i="2"/>
  <c r="AO22" i="2"/>
  <c r="Y22" i="2"/>
  <c r="BC22" i="2"/>
  <c r="AM22" i="2"/>
  <c r="W22" i="2"/>
  <c r="AY22" i="2"/>
  <c r="AI22" i="2"/>
  <c r="S22" i="2"/>
  <c r="AG22" i="2"/>
  <c r="S24" i="2"/>
  <c r="S25" i="2"/>
  <c r="AY25" i="2"/>
  <c r="O28" i="2"/>
  <c r="AU30" i="2"/>
  <c r="AS36" i="2"/>
  <c r="O36" i="2"/>
  <c r="AO36" i="2"/>
  <c r="M36" i="2"/>
  <c r="AM36" i="2"/>
  <c r="BC36" i="2"/>
  <c r="AI36" i="2"/>
  <c r="AW36" i="2"/>
  <c r="AG54" i="2"/>
  <c r="O57" i="2"/>
  <c r="M58" i="2"/>
  <c r="M60" i="2"/>
  <c r="S57" i="2"/>
  <c r="U9" i="2"/>
  <c r="AK9" i="2"/>
  <c r="BA9" i="2"/>
  <c r="AC25" i="2"/>
  <c r="BF26" i="2"/>
  <c r="AG28" i="2"/>
  <c r="BE37" i="2"/>
  <c r="AK37" i="2"/>
  <c r="BC37" i="2"/>
  <c r="AI37" i="2"/>
  <c r="AY37" i="2"/>
  <c r="AG37" i="2"/>
  <c r="AU37" i="2"/>
  <c r="Q37" i="2"/>
  <c r="AO37" i="2"/>
  <c r="M37" i="2"/>
  <c r="AW38" i="2"/>
  <c r="S38" i="2"/>
  <c r="AU38" i="2"/>
  <c r="Q38" i="2"/>
  <c r="AS38" i="2"/>
  <c r="O38" i="2"/>
  <c r="AM38" i="2"/>
  <c r="BC38" i="2"/>
  <c r="AI38" i="2"/>
  <c r="BC40" i="2"/>
  <c r="AI40" i="2"/>
  <c r="AY40" i="2"/>
  <c r="AG40" i="2"/>
  <c r="AW40" i="2"/>
  <c r="S40" i="2"/>
  <c r="AS40" i="2"/>
  <c r="O40" i="2"/>
  <c r="AM40" i="2"/>
  <c r="AM42" i="2"/>
  <c r="BE42" i="2"/>
  <c r="AK42" i="2"/>
  <c r="BC42" i="2"/>
  <c r="AI42" i="2"/>
  <c r="AW42" i="2"/>
  <c r="S42" i="2"/>
  <c r="AS42" i="2"/>
  <c r="O42" i="2"/>
  <c r="BE51" i="2"/>
  <c r="AK51" i="2"/>
  <c r="BC51" i="2"/>
  <c r="AI51" i="2"/>
  <c r="AY51" i="2"/>
  <c r="AG51" i="2"/>
  <c r="AU51" i="2"/>
  <c r="Q51" i="2"/>
  <c r="AO51" i="2"/>
  <c r="M51" i="2"/>
  <c r="BF52" i="2"/>
  <c r="AM57" i="2"/>
  <c r="AK60" i="2"/>
  <c r="W9" i="2"/>
  <c r="AM9" i="2"/>
  <c r="BC9" i="2"/>
  <c r="AS30" i="2"/>
  <c r="O30" i="2"/>
  <c r="AO30" i="2"/>
  <c r="M30" i="2"/>
  <c r="AM30" i="2"/>
  <c r="BC30" i="2"/>
  <c r="AI30" i="2"/>
  <c r="BE30" i="2"/>
  <c r="AS57" i="2"/>
  <c r="AO58" i="2"/>
  <c r="AO60" i="2"/>
  <c r="Y9" i="2"/>
  <c r="AO9" i="2"/>
  <c r="BE9" i="2"/>
  <c r="Q30" i="2"/>
  <c r="S37" i="2"/>
  <c r="AG38" i="2"/>
  <c r="AY43" i="2"/>
  <c r="AG43" i="2"/>
  <c r="AW43" i="2"/>
  <c r="S43" i="2"/>
  <c r="AU43" i="2"/>
  <c r="Q43" i="2"/>
  <c r="AO43" i="2"/>
  <c r="M43" i="2"/>
  <c r="BE43" i="2"/>
  <c r="AK43" i="2"/>
  <c r="AM54" i="2"/>
  <c r="BE54" i="2"/>
  <c r="AK54" i="2"/>
  <c r="BC54" i="2"/>
  <c r="AI54" i="2"/>
  <c r="AW54" i="2"/>
  <c r="S54" i="2"/>
  <c r="AS54" i="2"/>
  <c r="O54" i="2"/>
  <c r="AW57" i="2"/>
  <c r="AU60" i="2"/>
  <c r="AA9" i="2"/>
  <c r="AQ9" i="2"/>
  <c r="BE25" i="2"/>
  <c r="AO25" i="2"/>
  <c r="Y25" i="2"/>
  <c r="BC25" i="2"/>
  <c r="AM25" i="2"/>
  <c r="W25" i="2"/>
  <c r="BA25" i="2"/>
  <c r="AK25" i="2"/>
  <c r="U25" i="2"/>
  <c r="AW25" i="2"/>
  <c r="AG25" i="2"/>
  <c r="Q25" i="2"/>
  <c r="AQ25" i="2"/>
  <c r="AM28" i="2"/>
  <c r="BE28" i="2"/>
  <c r="AK28" i="2"/>
  <c r="BC28" i="2"/>
  <c r="AI28" i="2"/>
  <c r="AW28" i="2"/>
  <c r="S28" i="2"/>
  <c r="AU28" i="2"/>
  <c r="S30" i="2"/>
  <c r="BE60" i="2"/>
  <c r="M9" i="2"/>
  <c r="AC9" i="2"/>
  <c r="AC22" i="2"/>
  <c r="AU24" i="2"/>
  <c r="AE24" i="2"/>
  <c r="O24" i="2"/>
  <c r="AS24" i="2"/>
  <c r="AC24" i="2"/>
  <c r="M24" i="2"/>
  <c r="AQ24" i="2"/>
  <c r="AA24" i="2"/>
  <c r="BC24" i="2"/>
  <c r="AM24" i="2"/>
  <c r="W24" i="2"/>
  <c r="AO24" i="2"/>
  <c r="M25" i="2"/>
  <c r="AS25" i="2"/>
  <c r="AY28" i="2"/>
  <c r="AG30" i="2"/>
  <c r="BE31" i="2"/>
  <c r="AK31" i="2"/>
  <c r="BC31" i="2"/>
  <c r="AI31" i="2"/>
  <c r="AY31" i="2"/>
  <c r="AG31" i="2"/>
  <c r="AU31" i="2"/>
  <c r="Q31" i="2"/>
  <c r="AY36" i="2"/>
  <c r="AS37" i="2"/>
  <c r="AO38" i="2"/>
  <c r="AO40" i="2"/>
  <c r="AG42" i="2"/>
  <c r="AI43" i="2"/>
  <c r="K46" i="2"/>
  <c r="AS51" i="2"/>
  <c r="M54" i="2"/>
  <c r="AS56" i="2"/>
  <c r="O56" i="2"/>
  <c r="AO56" i="2"/>
  <c r="M56" i="2"/>
  <c r="AM56" i="2"/>
  <c r="BC56" i="2"/>
  <c r="AI56" i="2"/>
  <c r="AW56" i="2"/>
  <c r="S56" i="2"/>
  <c r="AO59" i="2"/>
  <c r="M59" i="2"/>
  <c r="AM59" i="2"/>
  <c r="BE59" i="2"/>
  <c r="AK59" i="2"/>
  <c r="AY59" i="2"/>
  <c r="AG59" i="2"/>
  <c r="AU59" i="2"/>
  <c r="Q59" i="2"/>
  <c r="AU5" i="2" l="1"/>
  <c r="AK5" i="2"/>
  <c r="AG56" i="2"/>
  <c r="AY56" i="2"/>
  <c r="AU56" i="2"/>
  <c r="AK56" i="2"/>
  <c r="BE56" i="2"/>
  <c r="Q56" i="2"/>
  <c r="BF56" i="2" s="1"/>
  <c r="BF40" i="2"/>
  <c r="AO5" i="2"/>
  <c r="BA5" i="2"/>
  <c r="BE58" i="2"/>
  <c r="BF38" i="2"/>
  <c r="BC58" i="2"/>
  <c r="BC63" i="2" s="1"/>
  <c r="BB63" i="2" s="1"/>
  <c r="AM6" i="2"/>
  <c r="AC6" i="2"/>
  <c r="AG47" i="2"/>
  <c r="Q47" i="2"/>
  <c r="AY49" i="2"/>
  <c r="BE5" i="2"/>
  <c r="AG5" i="2"/>
  <c r="AU42" i="2"/>
  <c r="AO42" i="2"/>
  <c r="BF42" i="2" s="1"/>
  <c r="AY42" i="2"/>
  <c r="Q42" i="2"/>
  <c r="M42" i="2"/>
  <c r="AK36" i="2"/>
  <c r="Q36" i="2"/>
  <c r="AG36" i="2"/>
  <c r="S36" i="2"/>
  <c r="BF36" i="2" s="1"/>
  <c r="BE36" i="2"/>
  <c r="AU36" i="2"/>
  <c r="BF12" i="2"/>
  <c r="AM58" i="2"/>
  <c r="AK6" i="2"/>
  <c r="BC6" i="2"/>
  <c r="AS6" i="2"/>
  <c r="AY47" i="2"/>
  <c r="AU47" i="2"/>
  <c r="W5" i="2"/>
  <c r="BF5" i="2" s="1"/>
  <c r="M5" i="2"/>
  <c r="AW5" i="2"/>
  <c r="O59" i="2"/>
  <c r="BC59" i="2"/>
  <c r="AI59" i="2"/>
  <c r="AS59" i="2"/>
  <c r="BF59" i="2" s="1"/>
  <c r="S59" i="2"/>
  <c r="AW59" i="2"/>
  <c r="BF31" i="2"/>
  <c r="AY58" i="2"/>
  <c r="O58" i="2"/>
  <c r="BF48" i="2"/>
  <c r="Q6" i="2"/>
  <c r="BF6" i="2" s="1"/>
  <c r="Y6" i="2"/>
  <c r="O6" i="2"/>
  <c r="AK47" i="2"/>
  <c r="AA5" i="2"/>
  <c r="AC5" i="2"/>
  <c r="S5" i="2"/>
  <c r="AA21" i="2"/>
  <c r="BF21" i="2" s="1"/>
  <c r="AK21" i="2"/>
  <c r="AI63" i="2" s="1"/>
  <c r="AH63" i="2" s="1"/>
  <c r="BF51" i="2"/>
  <c r="BF28" i="2"/>
  <c r="BF22" i="2"/>
  <c r="AS58" i="2"/>
  <c r="AO6" i="2"/>
  <c r="AE6" i="2"/>
  <c r="BE47" i="2"/>
  <c r="AM5" i="2"/>
  <c r="AS5" i="2"/>
  <c r="AI5" i="2"/>
  <c r="Y5" i="2"/>
  <c r="Q5" i="2"/>
  <c r="AK58" i="2"/>
  <c r="AG58" i="2"/>
  <c r="AG6" i="2"/>
  <c r="S6" i="2"/>
  <c r="BE6" i="2"/>
  <c r="AU6" i="2"/>
  <c r="AI47" i="2"/>
  <c r="AM13" i="2"/>
  <c r="AC13" i="2"/>
  <c r="AM49" i="2"/>
  <c r="BF49" i="2" s="1"/>
  <c r="AQ5" i="2"/>
  <c r="O5" i="2"/>
  <c r="AK35" i="2"/>
  <c r="BF35" i="2" s="1"/>
  <c r="O35" i="2"/>
  <c r="AS10" i="2"/>
  <c r="AO10" i="2"/>
  <c r="BE10" i="2"/>
  <c r="AA63" i="2"/>
  <c r="Z63" i="2" s="1"/>
  <c r="AM63" i="2"/>
  <c r="AL63" i="2" s="1"/>
  <c r="Y63" i="2"/>
  <c r="X63" i="2" s="1"/>
  <c r="BF8" i="2"/>
  <c r="BF25" i="2"/>
  <c r="BF15" i="2"/>
  <c r="BF29" i="2"/>
  <c r="BF47" i="2"/>
  <c r="BF11" i="2"/>
  <c r="BF60" i="2"/>
  <c r="BA23" i="2"/>
  <c r="AY63" i="2" s="1"/>
  <c r="AX63" i="2" s="1"/>
  <c r="AK23" i="2"/>
  <c r="U23" i="2"/>
  <c r="U63" i="2" s="1"/>
  <c r="T63" i="2" s="1"/>
  <c r="AY23" i="2"/>
  <c r="AW63" i="2" s="1"/>
  <c r="AV63" i="2" s="1"/>
  <c r="AI23" i="2"/>
  <c r="S23" i="2"/>
  <c r="AW23" i="2"/>
  <c r="AG23" i="2"/>
  <c r="Q23" i="2"/>
  <c r="AS23" i="2"/>
  <c r="AC23" i="2"/>
  <c r="M23" i="2"/>
  <c r="AM23" i="2"/>
  <c r="AE23" i="2"/>
  <c r="AC63" i="2" s="1"/>
  <c r="AB63" i="2" s="1"/>
  <c r="AA23" i="2"/>
  <c r="BE23" i="2"/>
  <c r="Y23" i="2"/>
  <c r="BC23" i="2"/>
  <c r="W23" i="2"/>
  <c r="AQ23" i="2"/>
  <c r="AO63" i="2" s="1"/>
  <c r="AN63" i="2" s="1"/>
  <c r="O23" i="2"/>
  <c r="AU23" i="2"/>
  <c r="AO23" i="2"/>
  <c r="BF10" i="2"/>
  <c r="BF7" i="2"/>
  <c r="BF20" i="2"/>
  <c r="BF13" i="2"/>
  <c r="BF39" i="2"/>
  <c r="BC46" i="2"/>
  <c r="AI46" i="2"/>
  <c r="AY46" i="2"/>
  <c r="AG46" i="2"/>
  <c r="AW46" i="2"/>
  <c r="S46" i="2"/>
  <c r="AS46" i="2"/>
  <c r="O46" i="2"/>
  <c r="AM46" i="2"/>
  <c r="BE46" i="2"/>
  <c r="AU46" i="2"/>
  <c r="AO46" i="2"/>
  <c r="AK46" i="2"/>
  <c r="M46" i="2"/>
  <c r="Q46" i="2"/>
  <c r="BF9" i="2"/>
  <c r="BF41" i="2"/>
  <c r="BF30" i="2"/>
  <c r="BF18" i="2"/>
  <c r="BF37" i="2"/>
  <c r="BF55" i="2"/>
  <c r="BF14" i="2"/>
  <c r="BF16" i="2"/>
  <c r="BF32" i="2"/>
  <c r="BF24" i="2"/>
  <c r="BF54" i="2"/>
  <c r="BF43" i="2"/>
  <c r="BF57" i="2"/>
  <c r="BF50" i="2"/>
  <c r="BF17" i="2"/>
  <c r="AS63" i="2" l="1"/>
  <c r="AR63" i="2" s="1"/>
  <c r="S63" i="2"/>
  <c r="R63" i="2" s="1"/>
  <c r="BA63" i="2"/>
  <c r="AZ63" i="2" s="1"/>
  <c r="O63" i="2"/>
  <c r="N63" i="2" s="1"/>
  <c r="AK63" i="2"/>
  <c r="AJ63" i="2" s="1"/>
  <c r="AG63" i="2"/>
  <c r="AF63" i="2" s="1"/>
  <c r="BF58" i="2"/>
  <c r="AQ63" i="2"/>
  <c r="AP63" i="2" s="1"/>
  <c r="W63" i="2"/>
  <c r="V63" i="2" s="1"/>
  <c r="Q63" i="2"/>
  <c r="P63" i="2" s="1"/>
  <c r="BE63" i="2"/>
  <c r="BD63" i="2" s="1"/>
  <c r="AE63" i="2"/>
  <c r="AD63" i="2" s="1"/>
  <c r="AU63" i="2"/>
  <c r="AT63" i="2" s="1"/>
  <c r="BF23" i="2"/>
  <c r="M63" i="2"/>
  <c r="L63" i="2" s="1"/>
  <c r="BF46" i="2"/>
</calcChain>
</file>

<file path=xl/sharedStrings.xml><?xml version="1.0" encoding="utf-8"?>
<sst xmlns="http://schemas.openxmlformats.org/spreadsheetml/2006/main" count="200" uniqueCount="163">
  <si>
    <t>intervention taxonomy</t>
  </si>
  <si>
    <t xml:space="preserve">Develop and innovate (cultural tourism) products, services or experiences </t>
  </si>
  <si>
    <t>protect, restore, safeguard (and promote) Cultural Heritage</t>
  </si>
  <si>
    <t>vistor flow management</t>
  </si>
  <si>
    <t>improving community resilience &amp; capacity building</t>
  </si>
  <si>
    <t>filter to reset to starting order of needs</t>
  </si>
  <si>
    <t>needs categories</t>
  </si>
  <si>
    <t>select needs by adding a number between 1 and 4, use filter function</t>
  </si>
  <si>
    <t xml:space="preserve">needs </t>
  </si>
  <si>
    <t>how important is the need 1 -10</t>
  </si>
  <si>
    <t>how is the current state assessed 1- 10</t>
  </si>
  <si>
    <t>intervention typology</t>
  </si>
  <si>
    <t>new intervention type</t>
  </si>
  <si>
    <t>NPD/ NSD focussed on tangible cultural heritage</t>
  </si>
  <si>
    <t>NPD/ NSD focussed on immaterial cultural heritage</t>
  </si>
  <si>
    <t>NPD/ NSD focussed on contemporary culture &amp; art</t>
  </si>
  <si>
    <t>Create and promote a thematic itinerary that connects places/cultures/people /events</t>
  </si>
  <si>
    <t>Use art (e.g. music, theatre, storytelling, etc.) to connect people with places of cultural heritage</t>
  </si>
  <si>
    <t xml:space="preserve">Use technology to enhance the physical visitor experience (e.g. Apps, use of Big Data, AR, etc.) </t>
  </si>
  <si>
    <t>Introduce cultural tourism activities/experiences focused on interpreting and promoting cultural heritage of minorities</t>
  </si>
  <si>
    <t>Restore/renovate historical cultural heritage and promote it for tourism purposes</t>
  </si>
  <si>
    <t>Convert unused tangible cultural heritage (e.g. industrial heritage) into cultural venues</t>
  </si>
  <si>
    <t>Introduce and/or promote labels or certification schemes to protect local cultural heritage</t>
  </si>
  <si>
    <t>protect / restore cultural heritage from/ after natural dissasters (e.g. floods, earthquakes)</t>
  </si>
  <si>
    <t>Influence or regulate visitor behaviour at the destination</t>
  </si>
  <si>
    <t>Develop a cultural tourism offer able to attract visitors during the low season</t>
  </si>
  <si>
    <t>change permit system to regulate what cultural tourism businesses can do or not do at the destination</t>
  </si>
  <si>
    <t>develop smart crowd management system</t>
  </si>
  <si>
    <t>Involve locals in designing and implementing a comprehensive cultural tourism development plan for the destination</t>
  </si>
  <si>
    <t>Create online or offline platforms/forums to connect stakeholders from both tourism and cultural sectors</t>
  </si>
  <si>
    <t>Capacity building in cultural tourism product development</t>
  </si>
  <si>
    <t>Capacity building in visitor flow management</t>
  </si>
  <si>
    <t>Capacity building in Cultural Heritage conservation</t>
  </si>
  <si>
    <t xml:space="preserve">Capacity building in project financing </t>
  </si>
  <si>
    <t xml:space="preserve">importance </t>
  </si>
  <si>
    <t>importance 0&lt;1</t>
  </si>
  <si>
    <t>current state</t>
  </si>
  <si>
    <t>improvement potential</t>
  </si>
  <si>
    <t>relative importance</t>
  </si>
  <si>
    <t>priority tscore</t>
  </si>
  <si>
    <t>A</t>
  </si>
  <si>
    <t>Needs of inhabitants</t>
  </si>
  <si>
    <t>A1</t>
  </si>
  <si>
    <t>Inhabitants - quality of life</t>
  </si>
  <si>
    <t>Access to quality jobs</t>
  </si>
  <si>
    <t xml:space="preserve">use values 9 / 6 /3 / 0 /-3 / -6/ -9 for impact of intervention on need </t>
  </si>
  <si>
    <t>a2</t>
  </si>
  <si>
    <t xml:space="preserve">Safe environment </t>
  </si>
  <si>
    <t>a3</t>
  </si>
  <si>
    <t>Healthy environment</t>
  </si>
  <si>
    <t>a4</t>
  </si>
  <si>
    <t>Affordable place to live</t>
  </si>
  <si>
    <t>a5</t>
  </si>
  <si>
    <t>Attractive place to live</t>
  </si>
  <si>
    <t>b1</t>
  </si>
  <si>
    <t xml:space="preserve">inhabitants - Attractive facilities and infrastructure </t>
  </si>
  <si>
    <t xml:space="preserve">Attractive public spaces for intensive recreation </t>
  </si>
  <si>
    <t>b2</t>
  </si>
  <si>
    <t xml:space="preserve">Attractive public spaces for extensive recreation </t>
  </si>
  <si>
    <t>b3</t>
  </si>
  <si>
    <t>Appropriate local (public) transport</t>
  </si>
  <si>
    <t>b4</t>
  </si>
  <si>
    <t>Appropriate places to eat and drink</t>
  </si>
  <si>
    <t>b5</t>
  </si>
  <si>
    <t>Tourist participation in local activities</t>
  </si>
  <si>
    <t>c1</t>
  </si>
  <si>
    <t>inhabitants - sense of belonging</t>
  </si>
  <si>
    <t>Pride of the local community</t>
  </si>
  <si>
    <t>c2</t>
  </si>
  <si>
    <t>Maintain/ develop cultural identity</t>
  </si>
  <si>
    <t>c3</t>
  </si>
  <si>
    <t>Social cohesion / interaction</t>
  </si>
  <si>
    <t>c4</t>
  </si>
  <si>
    <t>passive / active participation in cultural activities</t>
  </si>
  <si>
    <t>D</t>
  </si>
  <si>
    <t xml:space="preserve">Needs of entrepreneurs </t>
  </si>
  <si>
    <t>d1</t>
  </si>
  <si>
    <t xml:space="preserve">entrepreneurs - healthy economy of supply &amp; demand </t>
  </si>
  <si>
    <t>optimal avg. tourists’ and inhabitant expenditure</t>
  </si>
  <si>
    <t>d2</t>
  </si>
  <si>
    <t>Increase value of assets &amp; properties</t>
  </si>
  <si>
    <t>d3</t>
  </si>
  <si>
    <t>Affordable and attractive place to operate business</t>
  </si>
  <si>
    <t>d4</t>
  </si>
  <si>
    <t>good market opportunities</t>
  </si>
  <si>
    <t>d5</t>
  </si>
  <si>
    <t xml:space="preserve">access to labor </t>
  </si>
  <si>
    <t>d6</t>
  </si>
  <si>
    <t>Positive inhabitant attitude toward tourism</t>
  </si>
  <si>
    <t>d7</t>
  </si>
  <si>
    <t>E</t>
  </si>
  <si>
    <t>Needs of cultural organisations and groups</t>
  </si>
  <si>
    <t>e1</t>
  </si>
  <si>
    <t xml:space="preserve">cultural organisations - purpose </t>
  </si>
  <si>
    <t>Positive inhabitant attitude toward cultural heritage</t>
  </si>
  <si>
    <t>e2</t>
  </si>
  <si>
    <t>Inhabitant participation &amp; volunteering in cultural activities / reproduction</t>
  </si>
  <si>
    <t>e3</t>
  </si>
  <si>
    <t>Participation of minorities and indigenous groups in social life</t>
  </si>
  <si>
    <t>e4</t>
  </si>
  <si>
    <t>expressing culture  (Valorisation of cultural heritage and contemporary creative and cultural expressions &amp; activities)</t>
  </si>
  <si>
    <t>f6</t>
  </si>
  <si>
    <t xml:space="preserve">cultural organisations -requirements </t>
  </si>
  <si>
    <t>financial viability</t>
  </si>
  <si>
    <t>f7</t>
  </si>
  <si>
    <t>g</t>
  </si>
  <si>
    <t>Needs of tourists</t>
  </si>
  <si>
    <t>g1</t>
  </si>
  <si>
    <t>tourists - attractive cultural tourism value proposition</t>
  </si>
  <si>
    <t>interesting cultural heritage and contemporary creative and cultural expressions</t>
  </si>
  <si>
    <t>g2</t>
  </si>
  <si>
    <t xml:space="preserve">passive / active participation in cultural activities </t>
  </si>
  <si>
    <t>g3</t>
  </si>
  <si>
    <t>Accessible immaterial and material cultural heritage</t>
  </si>
  <si>
    <t>g4</t>
  </si>
  <si>
    <t xml:space="preserve">attractive public spaces </t>
  </si>
  <si>
    <t>h1</t>
  </si>
  <si>
    <t>tourist - appropriate tourism facilities and infrastructure</t>
  </si>
  <si>
    <t>safe public spaces</t>
  </si>
  <si>
    <t>h2</t>
  </si>
  <si>
    <t>Appropriate (public) transport to destination</t>
  </si>
  <si>
    <t>h3</t>
  </si>
  <si>
    <t>h4</t>
  </si>
  <si>
    <t>Appropriate places to eat and/or drink</t>
  </si>
  <si>
    <t>h5</t>
  </si>
  <si>
    <t>Appropriate places to sleep</t>
  </si>
  <si>
    <t>h6</t>
  </si>
  <si>
    <t>i</t>
  </si>
  <si>
    <t>Needs of the planet</t>
  </si>
  <si>
    <t>i1</t>
  </si>
  <si>
    <t>planet - environmental sdgs</t>
  </si>
  <si>
    <t>life on land -negative impact</t>
  </si>
  <si>
    <t>i2</t>
  </si>
  <si>
    <t>life on land - positive impact</t>
  </si>
  <si>
    <t>i3</t>
  </si>
  <si>
    <t>life below water - negative impact</t>
  </si>
  <si>
    <t>i4</t>
  </si>
  <si>
    <t>life below water - positive impact</t>
  </si>
  <si>
    <t>i5</t>
  </si>
  <si>
    <t>climate action - negative impact</t>
  </si>
  <si>
    <t>i6</t>
  </si>
  <si>
    <t>climate action - positive impact</t>
  </si>
  <si>
    <t>i7</t>
  </si>
  <si>
    <t>j1</t>
  </si>
  <si>
    <t>Governance needs</t>
  </si>
  <si>
    <t>j2</t>
  </si>
  <si>
    <t>governance - keeping within budget</t>
  </si>
  <si>
    <t>Optimise public expenditure on (cultural) tourism</t>
  </si>
  <si>
    <t>j3</t>
  </si>
  <si>
    <t>Optimise public expenditure on heritage conservation</t>
  </si>
  <si>
    <t>j4</t>
  </si>
  <si>
    <t xml:space="preserve">Optimise public expenditure on facilities and infrastructure </t>
  </si>
  <si>
    <t>k1</t>
  </si>
  <si>
    <t>governance - satisfying needs of all other actors and planet</t>
  </si>
  <si>
    <t>inhabitants</t>
  </si>
  <si>
    <t>k2</t>
  </si>
  <si>
    <t>entrepreneurs</t>
  </si>
  <si>
    <t>k3</t>
  </si>
  <si>
    <t>cultural organisations</t>
  </si>
  <si>
    <t>k4</t>
  </si>
  <si>
    <t>planet</t>
  </si>
  <si>
    <t>5-&gt;</t>
  </si>
  <si>
    <t>priority scores of interventions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</si>
</sst>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00"/>
  </numFmts>
  <fonts count="24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4" fillId="0" borderId="0" xfId="0" applyFont="1"/>
    <xf numFmtId="1" fontId="0" fillId="0" borderId="0" xfId="0" applyNumberFormat="1"/>
    <xf numFmtId="2" fontId="2" fillId="3" borderId="0" xfId="0" applyNumberFormat="1" applyFont="1" applyFill="1" applyAlignment="1">
      <alignment wrapText="1"/>
    </xf>
    <xf numFmtId="1" fontId="5" fillId="2" borderId="0" xfId="1" applyNumberFormat="1" applyFont="1"/>
    <xf numFmtId="1" fontId="1" fillId="2" borderId="0" xfId="1" applyNumberFormat="1"/>
    <xf numFmtId="1" fontId="0" fillId="4" borderId="0" xfId="0" applyNumberFormat="1" applyFill="1"/>
    <xf numFmtId="1" fontId="0" fillId="3" borderId="0" xfId="0" applyNumberFormat="1" applyFill="1"/>
    <xf numFmtId="1" fontId="0" fillId="5" borderId="0" xfId="0" applyNumberFormat="1" applyFill="1"/>
    <xf numFmtId="2" fontId="0" fillId="8" borderId="0" xfId="0" applyNumberFormat="1" applyFill="1"/>
    <xf numFmtId="0" fontId="6" fillId="0" borderId="0" xfId="0" applyFont="1"/>
    <xf numFmtId="0" fontId="0" fillId="0" borderId="1" xfId="0" applyBorder="1" applyAlignment="1">
      <alignment textRotation="90" wrapText="1"/>
    </xf>
    <xf numFmtId="0" fontId="7" fillId="0" borderId="0" xfId="0" applyFont="1"/>
    <xf numFmtId="0" fontId="0" fillId="0" borderId="1" xfId="0" applyBorder="1" applyAlignment="1">
      <alignment textRotation="90"/>
    </xf>
    <xf numFmtId="1" fontId="0" fillId="0" borderId="1" xfId="0" applyNumberFormat="1" applyBorder="1" applyAlignment="1">
      <alignment textRotation="90"/>
    </xf>
    <xf numFmtId="0" fontId="0" fillId="0" borderId="0" xfId="0" applyAlignment="1">
      <alignment textRotation="90"/>
    </xf>
    <xf numFmtId="2" fontId="2" fillId="3" borderId="0" xfId="0" applyNumberFormat="1" applyFont="1" applyFill="1" applyAlignment="1">
      <alignment textRotation="90"/>
    </xf>
    <xf numFmtId="1" fontId="8" fillId="2" borderId="2" xfId="1" applyNumberFormat="1" applyFont="1" applyBorder="1" applyAlignment="1">
      <alignment textRotation="90"/>
    </xf>
    <xf numFmtId="1" fontId="1" fillId="2" borderId="3" xfId="1" applyNumberFormat="1" applyBorder="1"/>
    <xf numFmtId="49" fontId="0" fillId="9" borderId="3" xfId="0" applyNumberFormat="1" applyFill="1" applyBorder="1" applyAlignment="1">
      <alignment textRotation="90" wrapText="1"/>
    </xf>
    <xf numFmtId="49" fontId="9" fillId="9" borderId="3" xfId="0" applyNumberFormat="1" applyFont="1" applyFill="1" applyBorder="1" applyAlignment="1">
      <alignment textRotation="90" wrapText="1"/>
    </xf>
    <xf numFmtId="49" fontId="0" fillId="9" borderId="4" xfId="0" applyNumberFormat="1" applyFill="1" applyBorder="1" applyAlignment="1">
      <alignment textRotation="90" wrapText="1"/>
    </xf>
    <xf numFmtId="1" fontId="0" fillId="10" borderId="4" xfId="0" applyNumberFormat="1" applyFill="1" applyBorder="1" applyAlignment="1">
      <alignment textRotation="90" wrapText="1"/>
    </xf>
    <xf numFmtId="1" fontId="0" fillId="10" borderId="4" xfId="0" applyNumberFormat="1" applyFill="1" applyBorder="1" applyAlignment="1">
      <alignment textRotation="90"/>
    </xf>
    <xf numFmtId="1" fontId="0" fillId="10" borderId="5" xfId="0" applyNumberFormat="1" applyFill="1" applyBorder="1" applyAlignment="1">
      <alignment textRotation="90"/>
    </xf>
    <xf numFmtId="0" fontId="0" fillId="11" borderId="6" xfId="0" applyFill="1" applyBorder="1" applyAlignment="1">
      <alignment horizontal="center" vertical="center" textRotation="90" wrapText="1"/>
    </xf>
    <xf numFmtId="1" fontId="0" fillId="11" borderId="6" xfId="0" applyNumberFormat="1" applyFill="1" applyBorder="1" applyAlignment="1">
      <alignment textRotation="90"/>
    </xf>
    <xf numFmtId="0" fontId="0" fillId="12" borderId="6" xfId="0" applyFill="1" applyBorder="1" applyAlignment="1">
      <alignment horizontal="center" vertical="center" textRotation="90" wrapText="1"/>
    </xf>
    <xf numFmtId="1" fontId="0" fillId="12" borderId="6" xfId="0" applyNumberFormat="1" applyFill="1" applyBorder="1" applyAlignment="1">
      <alignment textRotation="90"/>
    </xf>
    <xf numFmtId="0" fontId="0" fillId="12" borderId="7" xfId="0" applyFill="1" applyBorder="1" applyAlignment="1">
      <alignment horizontal="center" vertical="center" textRotation="90" wrapText="1"/>
    </xf>
    <xf numFmtId="1" fontId="0" fillId="12" borderId="8" xfId="0" applyNumberFormat="1" applyFill="1" applyBorder="1" applyAlignment="1">
      <alignment textRotation="90"/>
    </xf>
    <xf numFmtId="0" fontId="0" fillId="0" borderId="9" xfId="0" applyBorder="1"/>
    <xf numFmtId="1" fontId="2" fillId="0" borderId="10" xfId="0" applyNumberFormat="1" applyFont="1" applyBorder="1"/>
    <xf numFmtId="2" fontId="0" fillId="3" borderId="11" xfId="0" applyNumberFormat="1" applyFill="1" applyBorder="1"/>
    <xf numFmtId="1" fontId="2" fillId="0" borderId="8" xfId="0" applyNumberFormat="1" applyFont="1" applyBorder="1"/>
    <xf numFmtId="2" fontId="2" fillId="3" borderId="12" xfId="0" applyNumberFormat="1" applyFont="1" applyFill="1" applyBorder="1"/>
    <xf numFmtId="1" fontId="1" fillId="2" borderId="13" xfId="1" applyNumberFormat="1" applyBorder="1"/>
    <xf numFmtId="1" fontId="1" fillId="2" borderId="0" xfId="1" applyNumberFormat="1" applyBorder="1"/>
    <xf numFmtId="49" fontId="0" fillId="9" borderId="14" xfId="0" applyNumberFormat="1" applyFill="1" applyBorder="1" applyAlignment="1">
      <alignment wrapText="1"/>
    </xf>
    <xf numFmtId="49" fontId="0" fillId="9" borderId="15" xfId="0" applyNumberFormat="1" applyFill="1" applyBorder="1" applyAlignment="1">
      <alignment wrapText="1"/>
    </xf>
    <xf numFmtId="49" fontId="0" fillId="9" borderId="0" xfId="0" applyNumberFormat="1" applyFill="1" applyAlignment="1">
      <alignment textRotation="90" wrapText="1"/>
    </xf>
    <xf numFmtId="1" fontId="0" fillId="10" borderId="14" xfId="0" applyNumberFormat="1" applyFill="1" applyBorder="1"/>
    <xf numFmtId="1" fontId="0" fillId="11" borderId="14" xfId="0" applyNumberFormat="1" applyFill="1" applyBorder="1"/>
    <xf numFmtId="1" fontId="0" fillId="12" borderId="14" xfId="0" applyNumberFormat="1" applyFill="1" applyBorder="1"/>
    <xf numFmtId="1" fontId="0" fillId="12" borderId="16" xfId="0" applyNumberFormat="1" applyFill="1" applyBorder="1"/>
    <xf numFmtId="1" fontId="0" fillId="12" borderId="17" xfId="0" applyNumberFormat="1" applyFill="1" applyBorder="1"/>
    <xf numFmtId="2" fontId="0" fillId="8" borderId="18" xfId="0" applyNumberFormat="1" applyFill="1" applyBorder="1"/>
    <xf numFmtId="0" fontId="10" fillId="8" borderId="10" xfId="0" applyFont="1" applyFill="1" applyBorder="1" applyAlignment="1">
      <alignment vertical="center"/>
    </xf>
    <xf numFmtId="0" fontId="11" fillId="8" borderId="11" xfId="0" applyFont="1" applyFill="1" applyBorder="1"/>
    <xf numFmtId="2" fontId="0" fillId="0" borderId="10" xfId="0" applyNumberFormat="1" applyBorder="1"/>
    <xf numFmtId="2" fontId="0" fillId="0" borderId="8" xfId="0" applyNumberFormat="1" applyBorder="1"/>
    <xf numFmtId="2" fontId="0" fillId="3" borderId="12" xfId="0" applyNumberFormat="1" applyFill="1" applyBorder="1"/>
    <xf numFmtId="1" fontId="12" fillId="8" borderId="19" xfId="0" applyNumberFormat="1" applyFont="1" applyFill="1" applyBorder="1"/>
    <xf numFmtId="2" fontId="12" fillId="8" borderId="15" xfId="0" applyNumberFormat="1" applyFont="1" applyFill="1" applyBorder="1"/>
    <xf numFmtId="1" fontId="12" fillId="8" borderId="15" xfId="0" applyNumberFormat="1" applyFont="1" applyFill="1" applyBorder="1"/>
    <xf numFmtId="1" fontId="12" fillId="8" borderId="15" xfId="0" applyNumberFormat="1" applyFont="1" applyFill="1" applyBorder="1" applyAlignment="1">
      <alignment horizontal="center"/>
    </xf>
    <xf numFmtId="1" fontId="12" fillId="8" borderId="20" xfId="0" applyNumberFormat="1" applyFont="1" applyFill="1" applyBorder="1"/>
    <xf numFmtId="2" fontId="12" fillId="8" borderId="8" xfId="0" applyNumberFormat="1" applyFont="1" applyFill="1" applyBorder="1"/>
    <xf numFmtId="2" fontId="0" fillId="8" borderId="19" xfId="0" applyNumberFormat="1" applyFill="1" applyBorder="1"/>
    <xf numFmtId="0" fontId="13" fillId="0" borderId="0" xfId="0" applyFont="1" applyAlignment="1">
      <alignment textRotation="90"/>
    </xf>
    <xf numFmtId="0" fontId="15" fillId="8" borderId="10" xfId="0" applyFont="1" applyFill="1" applyBorder="1"/>
    <xf numFmtId="0" fontId="16" fillId="8" borderId="11" xfId="0" applyFont="1" applyFill="1" applyBorder="1" applyAlignment="1">
      <alignment vertical="center"/>
    </xf>
    <xf numFmtId="2" fontId="0" fillId="3" borderId="8" xfId="0" applyNumberFormat="1" applyFill="1" applyBorder="1"/>
    <xf numFmtId="1" fontId="12" fillId="8" borderId="19" xfId="0" applyNumberFormat="1" applyFont="1" applyFill="1" applyBorder="1" applyAlignment="1">
      <alignment horizontal="center"/>
    </xf>
    <xf numFmtId="1" fontId="12" fillId="8" borderId="20" xfId="0" applyNumberFormat="1" applyFont="1" applyFill="1" applyBorder="1" applyAlignment="1">
      <alignment horizontal="center"/>
    </xf>
    <xf numFmtId="0" fontId="16" fillId="8" borderId="10" xfId="0" applyFont="1" applyFill="1" applyBorder="1" applyAlignment="1">
      <alignment vertical="center"/>
    </xf>
    <xf numFmtId="2" fontId="0" fillId="0" borderId="21" xfId="0" applyNumberFormat="1" applyBorder="1"/>
    <xf numFmtId="1" fontId="12" fillId="8" borderId="22" xfId="0" applyNumberFormat="1" applyFont="1" applyFill="1" applyBorder="1" applyAlignment="1">
      <alignment horizontal="center"/>
    </xf>
    <xf numFmtId="2" fontId="12" fillId="8" borderId="23" xfId="0" applyNumberFormat="1" applyFont="1" applyFill="1" applyBorder="1"/>
    <xf numFmtId="1" fontId="12" fillId="8" borderId="23" xfId="0" applyNumberFormat="1" applyFont="1" applyFill="1" applyBorder="1" applyAlignment="1">
      <alignment horizontal="center"/>
    </xf>
    <xf numFmtId="1" fontId="12" fillId="8" borderId="24" xfId="0" applyNumberFormat="1" applyFont="1" applyFill="1" applyBorder="1" applyAlignment="1">
      <alignment horizontal="center"/>
    </xf>
    <xf numFmtId="0" fontId="0" fillId="8" borderId="10" xfId="0" applyFill="1" applyBorder="1"/>
    <xf numFmtId="0" fontId="18" fillId="8" borderId="10" xfId="0" applyFont="1" applyFill="1" applyBorder="1"/>
    <xf numFmtId="0" fontId="14" fillId="8" borderId="11" xfId="0" applyFont="1" applyFill="1" applyBorder="1"/>
    <xf numFmtId="0" fontId="13" fillId="0" borderId="25" xfId="0" applyFont="1" applyBorder="1" applyAlignment="1">
      <alignment textRotation="90"/>
    </xf>
    <xf numFmtId="0" fontId="13" fillId="0" borderId="25" xfId="0" applyFont="1" applyBorder="1" applyAlignment="1">
      <alignment horizontal="center" textRotation="90"/>
    </xf>
    <xf numFmtId="0" fontId="19" fillId="8" borderId="5" xfId="0" applyFont="1" applyFill="1" applyBorder="1" applyAlignment="1">
      <alignment horizontal="right"/>
    </xf>
    <xf numFmtId="0" fontId="19" fillId="8" borderId="4" xfId="0" applyFont="1" applyFill="1" applyBorder="1" applyAlignment="1">
      <alignment horizontal="right"/>
    </xf>
    <xf numFmtId="1" fontId="13" fillId="8" borderId="7" xfId="0" applyNumberFormat="1" applyFont="1" applyFill="1" applyBorder="1"/>
    <xf numFmtId="1" fontId="13" fillId="8" borderId="4" xfId="0" applyNumberFormat="1" applyFont="1" applyFill="1" applyBorder="1"/>
    <xf numFmtId="2" fontId="13" fillId="8" borderId="5" xfId="0" applyNumberFormat="1" applyFont="1" applyFill="1" applyBorder="1"/>
    <xf numFmtId="164" fontId="13" fillId="8" borderId="6" xfId="0" applyNumberFormat="1" applyFont="1" applyFill="1" applyBorder="1"/>
    <xf numFmtId="165" fontId="13" fillId="8" borderId="6" xfId="0" applyNumberFormat="1" applyFont="1" applyFill="1" applyBorder="1"/>
    <xf numFmtId="165" fontId="0" fillId="8" borderId="6" xfId="0" applyNumberFormat="1" applyFill="1" applyBorder="1"/>
    <xf numFmtId="0" fontId="20" fillId="8" borderId="22" xfId="0" applyFont="1" applyFill="1" applyBorder="1"/>
    <xf numFmtId="0" fontId="20" fillId="8" borderId="27" xfId="0" applyFont="1" applyFill="1" applyBorder="1"/>
    <xf numFmtId="1" fontId="0" fillId="8" borderId="24" xfId="0" applyNumberFormat="1" applyFill="1" applyBorder="1"/>
    <xf numFmtId="1" fontId="0" fillId="8" borderId="28" xfId="0" applyNumberFormat="1" applyFill="1" applyBorder="1"/>
    <xf numFmtId="2" fontId="0" fillId="8" borderId="28" xfId="0" applyNumberFormat="1" applyFill="1" applyBorder="1"/>
    <xf numFmtId="1" fontId="0" fillId="8" borderId="23" xfId="0" applyNumberFormat="1" applyFill="1" applyBorder="1"/>
    <xf numFmtId="165" fontId="0" fillId="8" borderId="23" xfId="0" applyNumberFormat="1" applyFill="1" applyBorder="1"/>
    <xf numFmtId="2" fontId="0" fillId="8" borderId="29" xfId="0" applyNumberFormat="1" applyFill="1" applyBorder="1"/>
    <xf numFmtId="0" fontId="20" fillId="8" borderId="30" xfId="0" applyFont="1" applyFill="1" applyBorder="1"/>
    <xf numFmtId="0" fontId="20" fillId="8" borderId="25" xfId="0" applyFont="1" applyFill="1" applyBorder="1"/>
    <xf numFmtId="166" fontId="0" fillId="8" borderId="16" xfId="0" applyNumberFormat="1" applyFill="1" applyBorder="1"/>
    <xf numFmtId="166" fontId="0" fillId="8" borderId="0" xfId="0" applyNumberFormat="1" applyFill="1"/>
    <xf numFmtId="1" fontId="0" fillId="8" borderId="0" xfId="0" applyNumberFormat="1" applyFill="1"/>
    <xf numFmtId="2" fontId="0" fillId="8" borderId="31" xfId="0" applyNumberFormat="1" applyFill="1" applyBorder="1"/>
    <xf numFmtId="166" fontId="0" fillId="8" borderId="24" xfId="0" applyNumberFormat="1" applyFill="1" applyBorder="1"/>
    <xf numFmtId="166" fontId="0" fillId="8" borderId="28" xfId="0" applyNumberFormat="1" applyFill="1" applyBorder="1"/>
    <xf numFmtId="1" fontId="0" fillId="0" borderId="0" xfId="0" quotePrefix="1" applyNumberFormat="1"/>
    <xf numFmtId="0" fontId="2" fillId="0" borderId="0" xfId="0" applyFont="1"/>
    <xf numFmtId="0" fontId="21" fillId="0" borderId="0" xfId="0" applyFont="1"/>
    <xf numFmtId="2" fontId="0" fillId="3" borderId="0" xfId="0" applyNumberFormat="1" applyFill="1"/>
    <xf numFmtId="0" fontId="22" fillId="0" borderId="26" xfId="0" applyFont="1" applyBorder="1" applyAlignment="1">
      <alignment horizontal="center"/>
    </xf>
    <xf numFmtId="0" fontId="10" fillId="8" borderId="11" xfId="0" applyFont="1" applyFill="1" applyBorder="1" applyAlignment="1">
      <alignment vertical="center"/>
    </xf>
    <xf numFmtId="0" fontId="17" fillId="8" borderId="11" xfId="0" applyFont="1" applyFill="1" applyBorder="1"/>
    <xf numFmtId="0" fontId="3" fillId="0" borderId="1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 textRotation="90"/>
    </xf>
    <xf numFmtId="0" fontId="23" fillId="0" borderId="0" xfId="0" applyFont="1"/>
    <xf numFmtId="0" fontId="0" fillId="0" borderId="15" xfId="0" applyBorder="1"/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1" fontId="2" fillId="6" borderId="0" xfId="0" applyNumberFormat="1" applyFont="1" applyFill="1" applyAlignment="1">
      <alignment horizontal="center" vertical="center"/>
    </xf>
    <xf numFmtId="1" fontId="2" fillId="7" borderId="0" xfId="0" applyNumberFormat="1" applyFont="1" applyFill="1" applyAlignment="1">
      <alignment horizontal="center" vertic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42995-AEB1-4439-B221-11CADC17F6AD}">
  <sheetPr filterMode="1">
    <pageSetUpPr fitToPage="1"/>
  </sheetPr>
  <dimension ref="B1:BN171"/>
  <sheetViews>
    <sheetView tabSelected="1" topLeftCell="U1" zoomScale="160" zoomScaleNormal="160" workbookViewId="0">
      <selection activeCell="N2" sqref="N1:BE2"/>
    </sheetView>
  </sheetViews>
  <sheetFormatPr defaultRowHeight="14.45"/>
  <cols>
    <col min="1" max="1" width="2.28515625" customWidth="1"/>
    <col min="2" max="2" width="34.7109375" customWidth="1"/>
    <col min="3" max="3" width="6.85546875" style="1" customWidth="1"/>
    <col min="4" max="4" width="57.85546875" customWidth="1"/>
    <col min="5" max="5" width="15.5703125" customWidth="1"/>
    <col min="6" max="6" width="72.5703125" customWidth="1"/>
    <col min="7" max="7" width="10.42578125" customWidth="1"/>
    <col min="8" max="8" width="7.5703125" customWidth="1"/>
    <col min="9" max="9" width="10.85546875" style="3" customWidth="1"/>
    <col min="10" max="10" width="15" style="3" customWidth="1"/>
    <col min="11" max="11" width="15" style="104" customWidth="1"/>
    <col min="12" max="12" width="9.7109375" style="8" customWidth="1"/>
    <col min="13" max="13" width="1.140625" style="8" customWidth="1"/>
    <col min="14" max="14" width="7.85546875" style="8" customWidth="1"/>
    <col min="15" max="15" width="0.42578125" style="8" customWidth="1"/>
    <col min="16" max="16" width="7.42578125" style="8" customWidth="1"/>
    <col min="17" max="17" width="0.42578125" style="8" customWidth="1"/>
    <col min="18" max="18" width="6.5703125" style="8" customWidth="1"/>
    <col min="19" max="19" width="0.42578125" style="8" customWidth="1"/>
    <col min="20" max="20" width="8.85546875" style="8" customWidth="1"/>
    <col min="21" max="21" width="1.42578125" style="8" customWidth="1"/>
    <col min="22" max="22" width="12.28515625" style="8" customWidth="1"/>
    <col min="23" max="23" width="1.28515625" style="8" customWidth="1"/>
    <col min="24" max="24" width="12.28515625" style="8" customWidth="1"/>
    <col min="25" max="25" width="1.140625" style="8" customWidth="1"/>
    <col min="26" max="26" width="16.140625" style="8" customWidth="1"/>
    <col min="27" max="27" width="1.42578125" style="8" customWidth="1"/>
    <col min="28" max="28" width="12.28515625" style="8" customWidth="1"/>
    <col min="29" max="29" width="1.140625" style="8" customWidth="1"/>
    <col min="30" max="30" width="12.28515625" style="8" customWidth="1"/>
    <col min="31" max="31" width="2" style="8" customWidth="1"/>
    <col min="32" max="32" width="12.28515625" style="8" customWidth="1"/>
    <col min="33" max="33" width="1.28515625" style="8" customWidth="1"/>
    <col min="34" max="34" width="14" style="8" customWidth="1"/>
    <col min="35" max="35" width="1.140625" style="8" customWidth="1"/>
    <col min="36" max="36" width="12.28515625" style="8" customWidth="1"/>
    <col min="37" max="37" width="1.28515625" style="8" customWidth="1"/>
    <col min="38" max="38" width="12.28515625" style="8" customWidth="1"/>
    <col min="39" max="39" width="1.5703125" style="8" customWidth="1"/>
    <col min="40" max="40" width="12.28515625" style="8" customWidth="1"/>
    <col min="41" max="41" width="0.85546875" style="8" customWidth="1"/>
    <col min="42" max="42" width="12.28515625" style="8" customWidth="1"/>
    <col min="43" max="43" width="0.85546875" style="8" customWidth="1"/>
    <col min="44" max="44" width="15.140625" style="8" customWidth="1"/>
    <col min="45" max="45" width="0.7109375" style="8" customWidth="1"/>
    <col min="46" max="46" width="15.5703125" style="8" customWidth="1"/>
    <col min="47" max="47" width="1.7109375" style="8" customWidth="1"/>
    <col min="48" max="48" width="12.28515625" style="8" customWidth="1"/>
    <col min="49" max="49" width="1.5703125" style="8" customWidth="1"/>
    <col min="50" max="50" width="15.140625" style="8" customWidth="1"/>
    <col min="51" max="51" width="1" style="8" customWidth="1"/>
    <col min="52" max="52" width="12.28515625" style="8" customWidth="1"/>
    <col min="53" max="53" width="0.42578125" style="8" customWidth="1"/>
    <col min="54" max="54" width="12.28515625" style="8" customWidth="1"/>
    <col min="55" max="55" width="0.85546875" style="8" customWidth="1"/>
    <col min="56" max="56" width="12.28515625" style="8" customWidth="1"/>
    <col min="57" max="57" width="0.5703125" style="8" customWidth="1"/>
    <col min="58" max="58" width="16" style="10" customWidth="1"/>
  </cols>
  <sheetData>
    <row r="1" spans="2:66" ht="54.75" customHeight="1" thickBot="1">
      <c r="C1" s="2">
        <v>0</v>
      </c>
      <c r="E1" s="2">
        <v>1</v>
      </c>
      <c r="G1" s="2">
        <v>2</v>
      </c>
      <c r="I1" s="2">
        <v>3</v>
      </c>
      <c r="K1" s="4" t="s">
        <v>0</v>
      </c>
      <c r="L1" s="5">
        <v>4</v>
      </c>
      <c r="M1" s="6"/>
      <c r="N1" s="7"/>
      <c r="O1" s="7"/>
      <c r="P1" s="115" t="s">
        <v>1</v>
      </c>
      <c r="Q1" s="115"/>
      <c r="R1" s="115"/>
      <c r="S1" s="115"/>
      <c r="T1" s="115"/>
      <c r="U1" s="115"/>
      <c r="V1" s="115"/>
      <c r="W1" s="7"/>
      <c r="X1" s="7"/>
      <c r="Y1" s="7"/>
      <c r="Z1" s="7"/>
      <c r="AB1" s="9"/>
      <c r="AC1" s="9"/>
      <c r="AD1" s="116" t="s">
        <v>2</v>
      </c>
      <c r="AE1" s="116"/>
      <c r="AF1" s="116"/>
      <c r="AG1" s="116"/>
      <c r="AH1" s="116"/>
      <c r="AJ1" s="117" t="s">
        <v>3</v>
      </c>
      <c r="AK1" s="117"/>
      <c r="AL1" s="117"/>
      <c r="AM1" s="117"/>
      <c r="AN1" s="117"/>
      <c r="AO1" s="117"/>
      <c r="AP1" s="117"/>
      <c r="AR1" s="118" t="s">
        <v>4</v>
      </c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</row>
    <row r="2" spans="2:66" ht="147" customHeight="1" thickBot="1">
      <c r="C2" s="108" t="s">
        <v>5</v>
      </c>
      <c r="D2" s="11" t="s">
        <v>6</v>
      </c>
      <c r="E2" s="12" t="s">
        <v>7</v>
      </c>
      <c r="F2" s="13" t="s">
        <v>8</v>
      </c>
      <c r="G2" s="14" t="s">
        <v>9</v>
      </c>
      <c r="H2" s="13"/>
      <c r="I2" s="15" t="s">
        <v>10</v>
      </c>
      <c r="J2" s="16"/>
      <c r="K2" s="17" t="s">
        <v>11</v>
      </c>
      <c r="L2" s="18" t="s">
        <v>12</v>
      </c>
      <c r="M2" s="19"/>
      <c r="N2" s="20" t="s">
        <v>13</v>
      </c>
      <c r="O2" s="21"/>
      <c r="P2" s="20" t="s">
        <v>14</v>
      </c>
      <c r="Q2" s="22"/>
      <c r="R2" s="20" t="s">
        <v>15</v>
      </c>
      <c r="S2" s="20"/>
      <c r="T2" s="20" t="s">
        <v>16</v>
      </c>
      <c r="U2" s="20"/>
      <c r="V2" s="20" t="s">
        <v>17</v>
      </c>
      <c r="W2" s="20"/>
      <c r="X2" s="20" t="s">
        <v>18</v>
      </c>
      <c r="Y2" s="20"/>
      <c r="Z2" s="20" t="s">
        <v>19</v>
      </c>
      <c r="AA2" s="20"/>
      <c r="AB2" s="23" t="s">
        <v>20</v>
      </c>
      <c r="AC2" s="24"/>
      <c r="AD2" s="23" t="s">
        <v>21</v>
      </c>
      <c r="AE2" s="24"/>
      <c r="AF2" s="23" t="s">
        <v>22</v>
      </c>
      <c r="AG2" s="25"/>
      <c r="AH2" s="23" t="s">
        <v>23</v>
      </c>
      <c r="AI2" s="25"/>
      <c r="AJ2" s="26" t="s">
        <v>24</v>
      </c>
      <c r="AK2" s="27"/>
      <c r="AL2" s="26" t="s">
        <v>25</v>
      </c>
      <c r="AM2" s="27"/>
      <c r="AN2" s="26" t="s">
        <v>26</v>
      </c>
      <c r="AO2" s="27"/>
      <c r="AP2" s="26" t="s">
        <v>27</v>
      </c>
      <c r="AQ2" s="27"/>
      <c r="AR2" s="28" t="s">
        <v>28</v>
      </c>
      <c r="AS2" s="29"/>
      <c r="AT2" s="28" t="s">
        <v>29</v>
      </c>
      <c r="AU2" s="29"/>
      <c r="AV2" s="28" t="s">
        <v>30</v>
      </c>
      <c r="AW2" s="29"/>
      <c r="AX2" s="28" t="s">
        <v>31</v>
      </c>
      <c r="AY2" s="29"/>
      <c r="AZ2" s="28" t="s">
        <v>32</v>
      </c>
      <c r="BA2" s="29"/>
      <c r="BB2" s="28" t="s">
        <v>30</v>
      </c>
      <c r="BC2" s="29"/>
      <c r="BD2" s="30" t="s">
        <v>33</v>
      </c>
      <c r="BE2" s="31"/>
    </row>
    <row r="3" spans="2:66">
      <c r="C3" s="109"/>
      <c r="E3" s="32"/>
      <c r="G3" s="33" t="s">
        <v>34</v>
      </c>
      <c r="H3" s="34" t="s">
        <v>35</v>
      </c>
      <c r="I3" s="33" t="s">
        <v>36</v>
      </c>
      <c r="J3" s="35" t="s">
        <v>37</v>
      </c>
      <c r="K3" s="36" t="s">
        <v>38</v>
      </c>
      <c r="L3" s="37"/>
      <c r="M3" s="38"/>
      <c r="N3" s="39"/>
      <c r="O3" s="39"/>
      <c r="P3" s="39"/>
      <c r="Q3" s="39"/>
      <c r="R3" s="39"/>
      <c r="S3" s="40"/>
      <c r="T3" s="40"/>
      <c r="U3" s="40"/>
      <c r="V3" s="41"/>
      <c r="W3" s="41"/>
      <c r="X3" s="41"/>
      <c r="Y3" s="41"/>
      <c r="Z3" s="41"/>
      <c r="AA3" s="41"/>
      <c r="AB3" s="42"/>
      <c r="AC3" s="42"/>
      <c r="AD3" s="42"/>
      <c r="AE3" s="42"/>
      <c r="AF3" s="42"/>
      <c r="AG3" s="42"/>
      <c r="AH3" s="42"/>
      <c r="AI3" s="42"/>
      <c r="AJ3" s="43"/>
      <c r="AK3" s="43"/>
      <c r="AL3" s="43"/>
      <c r="AM3" s="43"/>
      <c r="AN3" s="43"/>
      <c r="AO3" s="43"/>
      <c r="AP3" s="43"/>
      <c r="AQ3" s="43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5"/>
      <c r="BE3" s="46"/>
      <c r="BF3" s="47" t="s">
        <v>39</v>
      </c>
    </row>
    <row r="4" spans="2:66" ht="24.75" hidden="1" customHeight="1">
      <c r="C4" s="110" t="s">
        <v>40</v>
      </c>
      <c r="D4" s="106" t="s">
        <v>41</v>
      </c>
      <c r="E4" s="48"/>
      <c r="F4" s="49"/>
      <c r="G4" s="50"/>
      <c r="H4" s="34"/>
      <c r="I4" s="50"/>
      <c r="J4" s="51"/>
      <c r="K4" s="52"/>
      <c r="L4" s="53"/>
      <c r="M4" s="54"/>
      <c r="N4" s="54"/>
      <c r="O4" s="54"/>
      <c r="P4" s="55"/>
      <c r="Q4" s="54">
        <f>K4*P4</f>
        <v>0</v>
      </c>
      <c r="R4" s="55"/>
      <c r="S4" s="54">
        <f>K4*R4</f>
        <v>0</v>
      </c>
      <c r="T4" s="56"/>
      <c r="U4" s="54">
        <f>$K4*T4</f>
        <v>0</v>
      </c>
      <c r="V4" s="55"/>
      <c r="W4" s="54">
        <f>$K4*V4</f>
        <v>0</v>
      </c>
      <c r="X4" s="55"/>
      <c r="Y4" s="54">
        <f>$K4*X4</f>
        <v>0</v>
      </c>
      <c r="Z4" s="55"/>
      <c r="AA4" s="54">
        <f>$K4*Z4</f>
        <v>0</v>
      </c>
      <c r="AB4" s="54"/>
      <c r="AC4" s="54">
        <f>$K4*AB4</f>
        <v>0</v>
      </c>
      <c r="AD4" s="55"/>
      <c r="AE4" s="54">
        <f>$K4*AD4</f>
        <v>0</v>
      </c>
      <c r="AF4" s="54"/>
      <c r="AG4" s="54">
        <f>$K4*AF4</f>
        <v>0</v>
      </c>
      <c r="AH4" s="55"/>
      <c r="AI4" s="54">
        <f>$K4*AH4</f>
        <v>0</v>
      </c>
      <c r="AJ4" s="55"/>
      <c r="AK4" s="54">
        <f>$K4*AJ4</f>
        <v>0</v>
      </c>
      <c r="AL4" s="54"/>
      <c r="AM4" s="54">
        <f>$K4*AL4</f>
        <v>0</v>
      </c>
      <c r="AN4" s="54"/>
      <c r="AO4" s="54">
        <f>$K4*AN4</f>
        <v>0</v>
      </c>
      <c r="AP4" s="54"/>
      <c r="AQ4" s="54">
        <f>$K4*AP4</f>
        <v>0</v>
      </c>
      <c r="AR4" s="55"/>
      <c r="AS4" s="54">
        <f>$K4*AR4</f>
        <v>0</v>
      </c>
      <c r="AT4" s="55"/>
      <c r="AU4" s="54">
        <f>$K4*AT4</f>
        <v>0</v>
      </c>
      <c r="AV4" s="55"/>
      <c r="AW4" s="54">
        <f>$K4*AV4</f>
        <v>0</v>
      </c>
      <c r="AX4" s="55"/>
      <c r="AY4" s="54">
        <f>$K4*AX4</f>
        <v>0</v>
      </c>
      <c r="AZ4" s="55"/>
      <c r="BA4" s="54">
        <f>$K4*AZ4</f>
        <v>0</v>
      </c>
      <c r="BB4" s="55"/>
      <c r="BC4" s="54">
        <f>$K4*BB4</f>
        <v>0</v>
      </c>
      <c r="BD4" s="57"/>
      <c r="BE4" s="58">
        <f>$K4*BD4</f>
        <v>0</v>
      </c>
      <c r="BF4" s="59">
        <f>SUM(M4,Q4,S4,U4,W4,Y4,AA4,AC4,AE4,AG4,AI4,AK4,AM4,AO4,AQ4,AS4,AU4,AW4,AY4,BA4,BC4,BE4)</f>
        <v>0</v>
      </c>
    </row>
    <row r="5" spans="2:66" ht="18.75" hidden="1" customHeight="1">
      <c r="B5" s="60"/>
      <c r="C5" s="111" t="s">
        <v>42</v>
      </c>
      <c r="D5" s="74" t="s">
        <v>43</v>
      </c>
      <c r="E5" s="61">
        <v>2</v>
      </c>
      <c r="F5" s="62" t="s">
        <v>44</v>
      </c>
      <c r="G5" s="50">
        <v>7</v>
      </c>
      <c r="H5" s="34">
        <f>G5/10</f>
        <v>0.7</v>
      </c>
      <c r="I5" s="50">
        <v>7</v>
      </c>
      <c r="J5" s="63">
        <f>(10-I5)/10</f>
        <v>0.3</v>
      </c>
      <c r="K5" s="52">
        <f>(H5*J5)</f>
        <v>0.21</v>
      </c>
      <c r="L5" s="64">
        <v>0</v>
      </c>
      <c r="M5" s="54">
        <f>$K5*L5</f>
        <v>0</v>
      </c>
      <c r="N5" s="56">
        <v>0</v>
      </c>
      <c r="O5" s="54">
        <f>$K5*N5</f>
        <v>0</v>
      </c>
      <c r="P5" s="56">
        <v>0</v>
      </c>
      <c r="Q5" s="54">
        <f>$K5*P5</f>
        <v>0</v>
      </c>
      <c r="R5" s="56">
        <v>0</v>
      </c>
      <c r="S5" s="54">
        <f>$K5*R5</f>
        <v>0</v>
      </c>
      <c r="T5" s="56">
        <v>0</v>
      </c>
      <c r="U5" s="54">
        <f>$K5*T5</f>
        <v>0</v>
      </c>
      <c r="V5" s="56">
        <v>0</v>
      </c>
      <c r="W5" s="54">
        <f>$K5*V5</f>
        <v>0</v>
      </c>
      <c r="X5" s="56">
        <v>0</v>
      </c>
      <c r="Y5" s="54">
        <f>$K5*X5</f>
        <v>0</v>
      </c>
      <c r="Z5" s="56">
        <v>0</v>
      </c>
      <c r="AA5" s="54">
        <f>$K5*Z5</f>
        <v>0</v>
      </c>
      <c r="AB5" s="56">
        <v>0</v>
      </c>
      <c r="AC5" s="54">
        <f>$K5*AB5</f>
        <v>0</v>
      </c>
      <c r="AD5" s="56">
        <v>0</v>
      </c>
      <c r="AE5" s="54">
        <f>$K5*AD5</f>
        <v>0</v>
      </c>
      <c r="AF5" s="56">
        <v>0</v>
      </c>
      <c r="AG5" s="54">
        <f>$K5*AF5</f>
        <v>0</v>
      </c>
      <c r="AH5" s="56">
        <v>0</v>
      </c>
      <c r="AI5" s="54">
        <f>$K5*AH5</f>
        <v>0</v>
      </c>
      <c r="AJ5" s="56">
        <v>0</v>
      </c>
      <c r="AK5" s="54">
        <f>$K5*AJ5</f>
        <v>0</v>
      </c>
      <c r="AL5" s="56">
        <v>0</v>
      </c>
      <c r="AM5" s="54">
        <f>$K5*AL5</f>
        <v>0</v>
      </c>
      <c r="AN5" s="56">
        <v>0</v>
      </c>
      <c r="AO5" s="54">
        <f>$K5*AN5</f>
        <v>0</v>
      </c>
      <c r="AP5" s="56">
        <v>0</v>
      </c>
      <c r="AQ5" s="54">
        <f>$K5*AP5</f>
        <v>0</v>
      </c>
      <c r="AR5" s="56">
        <v>0</v>
      </c>
      <c r="AS5" s="54">
        <f>$K5*AR5</f>
        <v>0</v>
      </c>
      <c r="AT5" s="56">
        <v>0</v>
      </c>
      <c r="AU5" s="54">
        <f>$K5*AT5</f>
        <v>0</v>
      </c>
      <c r="AV5" s="56">
        <v>0</v>
      </c>
      <c r="AW5" s="54">
        <f>$K5*AV5</f>
        <v>0</v>
      </c>
      <c r="AX5" s="56">
        <v>0</v>
      </c>
      <c r="AY5" s="54">
        <f>$K5*AX5</f>
        <v>0</v>
      </c>
      <c r="AZ5" s="56">
        <v>0</v>
      </c>
      <c r="BA5" s="54">
        <f>$K5*AZ5</f>
        <v>0</v>
      </c>
      <c r="BB5" s="56">
        <v>0</v>
      </c>
      <c r="BC5" s="54">
        <f>$K5*BB5</f>
        <v>0</v>
      </c>
      <c r="BD5" s="65">
        <v>0</v>
      </c>
      <c r="BE5" s="58">
        <f>$K5*BD5</f>
        <v>0</v>
      </c>
      <c r="BF5" s="59">
        <f>SUM(M5,Q5,S5,U5,W5,Y5,AA5,AC5,AE5,AG5,AI5,AK5,AM5,AO5,AQ5,AS5,AU5,AW5,AY5,BA5,BC5,BE5)</f>
        <v>0</v>
      </c>
      <c r="BH5" s="113" t="s">
        <v>45</v>
      </c>
    </row>
    <row r="6" spans="2:66" ht="21" hidden="1">
      <c r="B6" s="60"/>
      <c r="C6" s="111" t="s">
        <v>46</v>
      </c>
      <c r="D6" s="74" t="s">
        <v>43</v>
      </c>
      <c r="E6" s="61">
        <v>3</v>
      </c>
      <c r="F6" s="62" t="s">
        <v>47</v>
      </c>
      <c r="G6" s="50">
        <v>7</v>
      </c>
      <c r="H6" s="34">
        <f>G6/10</f>
        <v>0.7</v>
      </c>
      <c r="I6" s="50">
        <v>7</v>
      </c>
      <c r="J6" s="63">
        <f>(10-I6)/10</f>
        <v>0.3</v>
      </c>
      <c r="K6" s="52">
        <f>(H6*J6)</f>
        <v>0.21</v>
      </c>
      <c r="L6" s="64">
        <v>0</v>
      </c>
      <c r="M6" s="54">
        <f>$K6*L6</f>
        <v>0</v>
      </c>
      <c r="N6" s="56">
        <v>0</v>
      </c>
      <c r="O6" s="54">
        <f>$K6*N6</f>
        <v>0</v>
      </c>
      <c r="P6" s="56">
        <v>0</v>
      </c>
      <c r="Q6" s="54">
        <f>$K6*P6</f>
        <v>0</v>
      </c>
      <c r="R6" s="56">
        <v>0</v>
      </c>
      <c r="S6" s="54">
        <f>$K6*R6</f>
        <v>0</v>
      </c>
      <c r="T6" s="56">
        <v>0</v>
      </c>
      <c r="U6" s="54">
        <f>$K6*T6</f>
        <v>0</v>
      </c>
      <c r="V6" s="56">
        <v>0</v>
      </c>
      <c r="W6" s="54">
        <f>$K6*V6</f>
        <v>0</v>
      </c>
      <c r="X6" s="56">
        <v>0</v>
      </c>
      <c r="Y6" s="54">
        <f>$K6*X6</f>
        <v>0</v>
      </c>
      <c r="Z6" s="56">
        <v>0</v>
      </c>
      <c r="AA6" s="54">
        <f>$K6*Z6</f>
        <v>0</v>
      </c>
      <c r="AB6" s="56">
        <v>0</v>
      </c>
      <c r="AC6" s="54">
        <f>$K6*AB6</f>
        <v>0</v>
      </c>
      <c r="AD6" s="56">
        <v>0</v>
      </c>
      <c r="AE6" s="54">
        <f>$K6*AD6</f>
        <v>0</v>
      </c>
      <c r="AF6" s="56">
        <v>0</v>
      </c>
      <c r="AG6" s="54">
        <f>$K6*AF6</f>
        <v>0</v>
      </c>
      <c r="AH6" s="56">
        <v>0</v>
      </c>
      <c r="AI6" s="54">
        <f>$K6*AH6</f>
        <v>0</v>
      </c>
      <c r="AJ6" s="56">
        <v>0</v>
      </c>
      <c r="AK6" s="54">
        <f>$K6*AJ6</f>
        <v>0</v>
      </c>
      <c r="AL6" s="56">
        <v>0</v>
      </c>
      <c r="AM6" s="54">
        <f>$K6*AL6</f>
        <v>0</v>
      </c>
      <c r="AN6" s="56">
        <v>0</v>
      </c>
      <c r="AO6" s="54">
        <f>$K6*AN6</f>
        <v>0</v>
      </c>
      <c r="AP6" s="56">
        <v>0</v>
      </c>
      <c r="AQ6" s="54">
        <f>$K6*AP6</f>
        <v>0</v>
      </c>
      <c r="AR6" s="56">
        <v>0</v>
      </c>
      <c r="AS6" s="54">
        <f>$K6*AR6</f>
        <v>0</v>
      </c>
      <c r="AT6" s="56">
        <v>0</v>
      </c>
      <c r="AU6" s="54">
        <f>$K6*AT6</f>
        <v>0</v>
      </c>
      <c r="AV6" s="56">
        <v>0</v>
      </c>
      <c r="AW6" s="54">
        <f>$K6*AV6</f>
        <v>0</v>
      </c>
      <c r="AX6" s="56">
        <v>0</v>
      </c>
      <c r="AY6" s="54">
        <f>$K6*AX6</f>
        <v>0</v>
      </c>
      <c r="AZ6" s="56">
        <v>0</v>
      </c>
      <c r="BA6" s="54">
        <f>$K6*AZ6</f>
        <v>0</v>
      </c>
      <c r="BB6" s="56">
        <v>0</v>
      </c>
      <c r="BC6" s="54">
        <f>$K6*BB6</f>
        <v>0</v>
      </c>
      <c r="BD6" s="65">
        <v>0</v>
      </c>
      <c r="BE6" s="58">
        <f>$K6*BD6</f>
        <v>0</v>
      </c>
      <c r="BF6" s="59">
        <f>SUM(M6,Q6,S6,U6,W6,Y6,AA6,AC6,AE6,AG6,AI6,AK6,AM6,AO6,AQ6,AS6,AU6,AW6,AY6,BA6,BC6,BE6)</f>
        <v>0</v>
      </c>
      <c r="BH6" s="56">
        <v>9</v>
      </c>
      <c r="BI6" s="56">
        <v>6</v>
      </c>
      <c r="BJ6" s="56">
        <v>3</v>
      </c>
      <c r="BK6" s="56">
        <v>0</v>
      </c>
      <c r="BL6" s="56">
        <v>-3</v>
      </c>
      <c r="BM6" s="56">
        <v>-6</v>
      </c>
      <c r="BN6" s="56">
        <v>-9</v>
      </c>
    </row>
    <row r="7" spans="2:66" ht="21" hidden="1">
      <c r="B7" s="60"/>
      <c r="C7" s="111" t="s">
        <v>48</v>
      </c>
      <c r="D7" s="74" t="s">
        <v>43</v>
      </c>
      <c r="E7" s="61">
        <v>3</v>
      </c>
      <c r="F7" s="62" t="s">
        <v>49</v>
      </c>
      <c r="G7" s="50">
        <v>7</v>
      </c>
      <c r="H7" s="34">
        <f>G7/10</f>
        <v>0.7</v>
      </c>
      <c r="I7" s="50">
        <v>7</v>
      </c>
      <c r="J7" s="63">
        <f>(10-I7)/10</f>
        <v>0.3</v>
      </c>
      <c r="K7" s="52">
        <f>(H7*J7)</f>
        <v>0.21</v>
      </c>
      <c r="L7" s="64">
        <v>0</v>
      </c>
      <c r="M7" s="54">
        <f>$K7*L7</f>
        <v>0</v>
      </c>
      <c r="N7" s="56">
        <v>0</v>
      </c>
      <c r="O7" s="54">
        <f>$K7*N7</f>
        <v>0</v>
      </c>
      <c r="P7" s="56">
        <v>0</v>
      </c>
      <c r="Q7" s="54">
        <f>$K7*P7</f>
        <v>0</v>
      </c>
      <c r="R7" s="56">
        <v>0</v>
      </c>
      <c r="S7" s="54">
        <f>$K7*R7</f>
        <v>0</v>
      </c>
      <c r="T7" s="56">
        <v>0</v>
      </c>
      <c r="U7" s="54">
        <f>$K7*T7</f>
        <v>0</v>
      </c>
      <c r="V7" s="56">
        <v>0</v>
      </c>
      <c r="W7" s="54">
        <f>$K7*V7</f>
        <v>0</v>
      </c>
      <c r="X7" s="56">
        <v>0</v>
      </c>
      <c r="Y7" s="54">
        <f>$K7*X7</f>
        <v>0</v>
      </c>
      <c r="Z7" s="56">
        <v>0</v>
      </c>
      <c r="AA7" s="54">
        <f>$K7*Z7</f>
        <v>0</v>
      </c>
      <c r="AB7" s="56">
        <v>0</v>
      </c>
      <c r="AC7" s="54">
        <f>$K7*AB7</f>
        <v>0</v>
      </c>
      <c r="AD7" s="56">
        <v>0</v>
      </c>
      <c r="AE7" s="54">
        <f>$K7*AD7</f>
        <v>0</v>
      </c>
      <c r="AF7" s="56">
        <v>0</v>
      </c>
      <c r="AG7" s="54">
        <f>$K7*AF7</f>
        <v>0</v>
      </c>
      <c r="AH7" s="56">
        <v>0</v>
      </c>
      <c r="AI7" s="54">
        <f>$K7*AH7</f>
        <v>0</v>
      </c>
      <c r="AJ7" s="56">
        <v>0</v>
      </c>
      <c r="AK7" s="54">
        <f>$K7*AJ7</f>
        <v>0</v>
      </c>
      <c r="AL7" s="56">
        <v>0</v>
      </c>
      <c r="AM7" s="54">
        <f>$K7*AL7</f>
        <v>0</v>
      </c>
      <c r="AN7" s="56">
        <v>0</v>
      </c>
      <c r="AO7" s="54">
        <f>$K7*AN7</f>
        <v>0</v>
      </c>
      <c r="AP7" s="56">
        <v>0</v>
      </c>
      <c r="AQ7" s="54">
        <f>$K7*AP7</f>
        <v>0</v>
      </c>
      <c r="AR7" s="56">
        <v>0</v>
      </c>
      <c r="AS7" s="54">
        <f>$K7*AR7</f>
        <v>0</v>
      </c>
      <c r="AT7" s="56">
        <v>0</v>
      </c>
      <c r="AU7" s="54">
        <f>$K7*AT7</f>
        <v>0</v>
      </c>
      <c r="AV7" s="56">
        <v>0</v>
      </c>
      <c r="AW7" s="54">
        <f>$K7*AV7</f>
        <v>0</v>
      </c>
      <c r="AX7" s="56">
        <v>0</v>
      </c>
      <c r="AY7" s="54">
        <f>$K7*AX7</f>
        <v>0</v>
      </c>
      <c r="AZ7" s="56">
        <v>0</v>
      </c>
      <c r="BA7" s="54">
        <f>$K7*AZ7</f>
        <v>0</v>
      </c>
      <c r="BB7" s="56">
        <v>0</v>
      </c>
      <c r="BC7" s="54">
        <f>$K7*BB7</f>
        <v>0</v>
      </c>
      <c r="BD7" s="65">
        <v>0</v>
      </c>
      <c r="BE7" s="58">
        <f>$K7*BD7</f>
        <v>0</v>
      </c>
      <c r="BF7" s="59">
        <f>SUM(M7,Q7,S7,U7,W7,Y7,AA7,AC7,AE7,AG7,AI7,AK7,AM7,AO7,AQ7,AS7,AU7,AW7,AY7,BA7,BC7,BE7)</f>
        <v>0</v>
      </c>
      <c r="BH7" s="114">
        <v>9</v>
      </c>
      <c r="BI7" s="114">
        <v>6</v>
      </c>
      <c r="BJ7" s="114">
        <v>3</v>
      </c>
      <c r="BK7" s="114">
        <v>0</v>
      </c>
      <c r="BL7" s="114">
        <v>-3</v>
      </c>
      <c r="BM7" s="114">
        <v>-6</v>
      </c>
      <c r="BN7" s="114">
        <v>-9</v>
      </c>
    </row>
    <row r="8" spans="2:66" ht="21" hidden="1">
      <c r="B8" s="60"/>
      <c r="C8" s="111" t="s">
        <v>50</v>
      </c>
      <c r="D8" s="74" t="s">
        <v>43</v>
      </c>
      <c r="E8" s="61">
        <v>2</v>
      </c>
      <c r="F8" s="62" t="s">
        <v>51</v>
      </c>
      <c r="G8" s="50">
        <v>7</v>
      </c>
      <c r="H8" s="34">
        <f>G8/10</f>
        <v>0.7</v>
      </c>
      <c r="I8" s="50">
        <v>7</v>
      </c>
      <c r="J8" s="63">
        <f>(10-I8)/10</f>
        <v>0.3</v>
      </c>
      <c r="K8" s="52">
        <f>(H8*J8)</f>
        <v>0.21</v>
      </c>
      <c r="L8" s="64">
        <v>0</v>
      </c>
      <c r="M8" s="54">
        <f>$K8*L8</f>
        <v>0</v>
      </c>
      <c r="N8" s="56">
        <v>0</v>
      </c>
      <c r="O8" s="54">
        <f>$K8*N8</f>
        <v>0</v>
      </c>
      <c r="P8" s="56">
        <v>0</v>
      </c>
      <c r="Q8" s="54">
        <f>$K8*P8</f>
        <v>0</v>
      </c>
      <c r="R8" s="56">
        <v>0</v>
      </c>
      <c r="S8" s="54">
        <f>$K8*R8</f>
        <v>0</v>
      </c>
      <c r="T8" s="56">
        <v>0</v>
      </c>
      <c r="U8" s="54">
        <f>$K8*T8</f>
        <v>0</v>
      </c>
      <c r="V8" s="56">
        <v>0</v>
      </c>
      <c r="W8" s="54">
        <f>$K8*V8</f>
        <v>0</v>
      </c>
      <c r="X8" s="56">
        <v>0</v>
      </c>
      <c r="Y8" s="54">
        <f>$K8*X8</f>
        <v>0</v>
      </c>
      <c r="Z8" s="56">
        <v>0</v>
      </c>
      <c r="AA8" s="54">
        <f>$K8*Z8</f>
        <v>0</v>
      </c>
      <c r="AB8" s="56">
        <v>0</v>
      </c>
      <c r="AC8" s="54">
        <f>$K8*AB8</f>
        <v>0</v>
      </c>
      <c r="AD8" s="56">
        <v>0</v>
      </c>
      <c r="AE8" s="54">
        <f>$K8*AD8</f>
        <v>0</v>
      </c>
      <c r="AF8" s="56">
        <v>0</v>
      </c>
      <c r="AG8" s="54">
        <f>$K8*AF8</f>
        <v>0</v>
      </c>
      <c r="AH8" s="56">
        <v>0</v>
      </c>
      <c r="AI8" s="54">
        <f>$K8*AH8</f>
        <v>0</v>
      </c>
      <c r="AJ8" s="56">
        <v>0</v>
      </c>
      <c r="AK8" s="54">
        <f>$K8*AJ8</f>
        <v>0</v>
      </c>
      <c r="AL8" s="56">
        <v>0</v>
      </c>
      <c r="AM8" s="54">
        <f>$K8*AL8</f>
        <v>0</v>
      </c>
      <c r="AN8" s="56">
        <v>0</v>
      </c>
      <c r="AO8" s="54">
        <f>$K8*AN8</f>
        <v>0</v>
      </c>
      <c r="AP8" s="56">
        <v>0</v>
      </c>
      <c r="AQ8" s="54">
        <f>$K8*AP8</f>
        <v>0</v>
      </c>
      <c r="AR8" s="56">
        <v>0</v>
      </c>
      <c r="AS8" s="54">
        <f>$K8*AR8</f>
        <v>0</v>
      </c>
      <c r="AT8" s="56">
        <v>0</v>
      </c>
      <c r="AU8" s="54">
        <f>$K8*AT8</f>
        <v>0</v>
      </c>
      <c r="AV8" s="56">
        <v>0</v>
      </c>
      <c r="AW8" s="54">
        <f>$K8*AV8</f>
        <v>0</v>
      </c>
      <c r="AX8" s="56">
        <v>0</v>
      </c>
      <c r="AY8" s="54">
        <f>$K8*AX8</f>
        <v>0</v>
      </c>
      <c r="AZ8" s="56">
        <v>0</v>
      </c>
      <c r="BA8" s="54">
        <f>$K8*AZ8</f>
        <v>0</v>
      </c>
      <c r="BB8" s="56">
        <v>0</v>
      </c>
      <c r="BC8" s="54">
        <f>$K8*BB8</f>
        <v>0</v>
      </c>
      <c r="BD8" s="65">
        <v>0</v>
      </c>
      <c r="BE8" s="58">
        <f>$K8*BD8</f>
        <v>0</v>
      </c>
      <c r="BF8" s="59">
        <f>SUM(M8,Q8,S8,U8,W8,Y8,AA8,AC8,AE8,AG8,AI8,AK8,AM8,AO8,AQ8,AS8,AU8,AW8,AY8,BA8,BC8,BE8)</f>
        <v>0</v>
      </c>
    </row>
    <row r="9" spans="2:66" ht="21" hidden="1">
      <c r="B9" s="60"/>
      <c r="C9" s="111" t="s">
        <v>52</v>
      </c>
      <c r="D9" s="74" t="s">
        <v>43</v>
      </c>
      <c r="E9" s="61">
        <v>3</v>
      </c>
      <c r="F9" s="62" t="s">
        <v>53</v>
      </c>
      <c r="G9" s="50">
        <v>7</v>
      </c>
      <c r="H9" s="34">
        <f>G9/10</f>
        <v>0.7</v>
      </c>
      <c r="I9" s="50">
        <v>7</v>
      </c>
      <c r="J9" s="63">
        <f>(10-I9)/10</f>
        <v>0.3</v>
      </c>
      <c r="K9" s="52">
        <f>(H9*J9)</f>
        <v>0.21</v>
      </c>
      <c r="L9" s="64">
        <v>0</v>
      </c>
      <c r="M9" s="54">
        <f>$K9*L9</f>
        <v>0</v>
      </c>
      <c r="N9" s="56">
        <v>0</v>
      </c>
      <c r="O9" s="54">
        <f>$K9*N9</f>
        <v>0</v>
      </c>
      <c r="P9" s="56">
        <v>0</v>
      </c>
      <c r="Q9" s="54">
        <f>$K9*P9</f>
        <v>0</v>
      </c>
      <c r="R9" s="56">
        <v>0</v>
      </c>
      <c r="S9" s="54">
        <f>$K9*R9</f>
        <v>0</v>
      </c>
      <c r="T9" s="56">
        <v>0</v>
      </c>
      <c r="U9" s="54">
        <f>$K9*T9</f>
        <v>0</v>
      </c>
      <c r="V9" s="56">
        <v>0</v>
      </c>
      <c r="W9" s="54">
        <f>$K9*V9</f>
        <v>0</v>
      </c>
      <c r="X9" s="56">
        <v>0</v>
      </c>
      <c r="Y9" s="54">
        <f>$K9*X9</f>
        <v>0</v>
      </c>
      <c r="Z9" s="56">
        <v>0</v>
      </c>
      <c r="AA9" s="54">
        <f>$K9*Z9</f>
        <v>0</v>
      </c>
      <c r="AB9" s="56">
        <v>0</v>
      </c>
      <c r="AC9" s="54">
        <f>$K9*AB9</f>
        <v>0</v>
      </c>
      <c r="AD9" s="56">
        <v>0</v>
      </c>
      <c r="AE9" s="54">
        <f>$K9*AD9</f>
        <v>0</v>
      </c>
      <c r="AF9" s="56">
        <v>0</v>
      </c>
      <c r="AG9" s="54">
        <f>$K9*AF9</f>
        <v>0</v>
      </c>
      <c r="AH9" s="56">
        <v>0</v>
      </c>
      <c r="AI9" s="54">
        <f>$K9*AH9</f>
        <v>0</v>
      </c>
      <c r="AJ9" s="56">
        <v>0</v>
      </c>
      <c r="AK9" s="54">
        <f>$K9*AJ9</f>
        <v>0</v>
      </c>
      <c r="AL9" s="56">
        <v>0</v>
      </c>
      <c r="AM9" s="54">
        <f>$K9*AL9</f>
        <v>0</v>
      </c>
      <c r="AN9" s="56">
        <v>0</v>
      </c>
      <c r="AO9" s="54">
        <f>$K9*AN9</f>
        <v>0</v>
      </c>
      <c r="AP9" s="56">
        <v>0</v>
      </c>
      <c r="AQ9" s="54">
        <f>$K9*AP9</f>
        <v>0</v>
      </c>
      <c r="AR9" s="56">
        <v>0</v>
      </c>
      <c r="AS9" s="54">
        <f>$K9*AR9</f>
        <v>0</v>
      </c>
      <c r="AT9" s="56">
        <v>0</v>
      </c>
      <c r="AU9" s="54">
        <f>$K9*AT9</f>
        <v>0</v>
      </c>
      <c r="AV9" s="56">
        <v>0</v>
      </c>
      <c r="AW9" s="54">
        <f>$K9*AV9</f>
        <v>0</v>
      </c>
      <c r="AX9" s="56">
        <v>0</v>
      </c>
      <c r="AY9" s="54">
        <f>$K9*AX9</f>
        <v>0</v>
      </c>
      <c r="AZ9" s="56">
        <v>0</v>
      </c>
      <c r="BA9" s="54">
        <f>$K9*AZ9</f>
        <v>0</v>
      </c>
      <c r="BB9" s="56">
        <v>0</v>
      </c>
      <c r="BC9" s="54">
        <f>$K9*BB9</f>
        <v>0</v>
      </c>
      <c r="BD9" s="65">
        <v>0</v>
      </c>
      <c r="BE9" s="58">
        <f>$K9*BD9</f>
        <v>0</v>
      </c>
      <c r="BF9" s="59">
        <f>SUM(M9,Q9,S9,U9,W9,Y9,AA9,AC9,AE9,AG9,AI9,AK9,AM9,AO9,AQ9,AS9,AU9,AW9,AY9,BA9,BC9,BE9)</f>
        <v>0</v>
      </c>
    </row>
    <row r="10" spans="2:66" ht="21" hidden="1">
      <c r="B10" s="60"/>
      <c r="C10" s="111" t="s">
        <v>54</v>
      </c>
      <c r="D10" s="62" t="s">
        <v>55</v>
      </c>
      <c r="E10" s="66">
        <v>3</v>
      </c>
      <c r="F10" s="62" t="s">
        <v>56</v>
      </c>
      <c r="G10" s="50">
        <v>7</v>
      </c>
      <c r="H10" s="34">
        <f>G10/10</f>
        <v>0.7</v>
      </c>
      <c r="I10" s="50">
        <v>7</v>
      </c>
      <c r="J10" s="63">
        <f>(10-I10)/10</f>
        <v>0.3</v>
      </c>
      <c r="K10" s="52">
        <f>(H10*J10)</f>
        <v>0.21</v>
      </c>
      <c r="L10" s="64">
        <v>0</v>
      </c>
      <c r="M10" s="54">
        <f>$K10*L10</f>
        <v>0</v>
      </c>
      <c r="N10" s="56">
        <v>0</v>
      </c>
      <c r="O10" s="54">
        <f>$K10*N10</f>
        <v>0</v>
      </c>
      <c r="P10" s="56">
        <v>0</v>
      </c>
      <c r="Q10" s="54">
        <f>$K10*P10</f>
        <v>0</v>
      </c>
      <c r="R10" s="56">
        <v>0</v>
      </c>
      <c r="S10" s="54">
        <f>$K10*R10</f>
        <v>0</v>
      </c>
      <c r="T10" s="56">
        <v>0</v>
      </c>
      <c r="U10" s="54">
        <f>$K10*T10</f>
        <v>0</v>
      </c>
      <c r="V10" s="56">
        <v>0</v>
      </c>
      <c r="W10" s="54">
        <f>$K10*V10</f>
        <v>0</v>
      </c>
      <c r="X10" s="56">
        <v>0</v>
      </c>
      <c r="Y10" s="54">
        <f>$K10*X10</f>
        <v>0</v>
      </c>
      <c r="Z10" s="56">
        <v>0</v>
      </c>
      <c r="AA10" s="54">
        <f>$K10*Z10</f>
        <v>0</v>
      </c>
      <c r="AB10" s="56">
        <v>0</v>
      </c>
      <c r="AC10" s="54">
        <f>$K10*AB10</f>
        <v>0</v>
      </c>
      <c r="AD10" s="56">
        <v>0</v>
      </c>
      <c r="AE10" s="54">
        <f>$K10*AD10</f>
        <v>0</v>
      </c>
      <c r="AF10" s="56">
        <v>0</v>
      </c>
      <c r="AG10" s="54">
        <f>$K10*AF10</f>
        <v>0</v>
      </c>
      <c r="AH10" s="56">
        <v>0</v>
      </c>
      <c r="AI10" s="54">
        <f>$K10*AH10</f>
        <v>0</v>
      </c>
      <c r="AJ10" s="56">
        <v>0</v>
      </c>
      <c r="AK10" s="54">
        <f>$K10*AJ10</f>
        <v>0</v>
      </c>
      <c r="AL10" s="56">
        <v>0</v>
      </c>
      <c r="AM10" s="54">
        <f>$K10*AL10</f>
        <v>0</v>
      </c>
      <c r="AN10" s="56">
        <v>0</v>
      </c>
      <c r="AO10" s="54">
        <f>$K10*AN10</f>
        <v>0</v>
      </c>
      <c r="AP10" s="56">
        <v>0</v>
      </c>
      <c r="AQ10" s="54">
        <f>$K10*AP10</f>
        <v>0</v>
      </c>
      <c r="AR10" s="56">
        <v>0</v>
      </c>
      <c r="AS10" s="54">
        <f>$K10*AR10</f>
        <v>0</v>
      </c>
      <c r="AT10" s="56">
        <v>0</v>
      </c>
      <c r="AU10" s="54">
        <f>$K10*AT10</f>
        <v>0</v>
      </c>
      <c r="AV10" s="56">
        <v>0</v>
      </c>
      <c r="AW10" s="54">
        <f>$K10*AV10</f>
        <v>0</v>
      </c>
      <c r="AX10" s="56">
        <v>0</v>
      </c>
      <c r="AY10" s="54">
        <f>$K10*AX10</f>
        <v>0</v>
      </c>
      <c r="AZ10" s="56">
        <v>0</v>
      </c>
      <c r="BA10" s="54">
        <f>$K10*AZ10</f>
        <v>0</v>
      </c>
      <c r="BB10" s="56">
        <v>0</v>
      </c>
      <c r="BC10" s="54">
        <f>$K10*BB10</f>
        <v>0</v>
      </c>
      <c r="BD10" s="65">
        <v>0</v>
      </c>
      <c r="BE10" s="58">
        <f>$K10*BD10</f>
        <v>0</v>
      </c>
      <c r="BF10" s="59">
        <f>SUM(M10,Q10,S10,U10,W10,Y10,AA10,AC10,AE10,AG10,AI10,AK10,AM10,AO10,AQ10,AS10,AU10,AW10,AY10,BA10,BC10,BE10)</f>
        <v>0</v>
      </c>
    </row>
    <row r="11" spans="2:66" ht="21">
      <c r="B11" s="60"/>
      <c r="C11" s="111" t="s">
        <v>57</v>
      </c>
      <c r="D11" s="62" t="s">
        <v>55</v>
      </c>
      <c r="E11" s="61">
        <v>1</v>
      </c>
      <c r="F11" s="62" t="s">
        <v>58</v>
      </c>
      <c r="G11" s="50">
        <v>7</v>
      </c>
      <c r="H11" s="34">
        <f>G11/10</f>
        <v>0.7</v>
      </c>
      <c r="I11" s="50">
        <v>7</v>
      </c>
      <c r="J11" s="63">
        <f>(10-I11)/10</f>
        <v>0.3</v>
      </c>
      <c r="K11" s="52">
        <f>(H11*J11)</f>
        <v>0.21</v>
      </c>
      <c r="L11" s="64">
        <v>0</v>
      </c>
      <c r="M11" s="54">
        <f>$K11*L11</f>
        <v>0</v>
      </c>
      <c r="N11" s="56">
        <v>0</v>
      </c>
      <c r="O11" s="54">
        <f>$K11*N11</f>
        <v>0</v>
      </c>
      <c r="P11" s="56">
        <v>0</v>
      </c>
      <c r="Q11" s="54">
        <f>$K11*P11</f>
        <v>0</v>
      </c>
      <c r="R11" s="56">
        <v>0</v>
      </c>
      <c r="S11" s="54">
        <f>$K11*R11</f>
        <v>0</v>
      </c>
      <c r="T11" s="56">
        <v>0</v>
      </c>
      <c r="U11" s="54">
        <f>$K11*T11</f>
        <v>0</v>
      </c>
      <c r="V11" s="56">
        <v>0</v>
      </c>
      <c r="W11" s="54">
        <f>$K11*V11</f>
        <v>0</v>
      </c>
      <c r="X11" s="56">
        <v>0</v>
      </c>
      <c r="Y11" s="54">
        <f>$K11*X11</f>
        <v>0</v>
      </c>
      <c r="Z11" s="56">
        <v>0</v>
      </c>
      <c r="AA11" s="54">
        <f>$K11*Z11</f>
        <v>0</v>
      </c>
      <c r="AB11" s="56">
        <v>0</v>
      </c>
      <c r="AC11" s="54">
        <f>$K11*AB11</f>
        <v>0</v>
      </c>
      <c r="AD11" s="56">
        <v>0</v>
      </c>
      <c r="AE11" s="54">
        <f>$K11*AD11</f>
        <v>0</v>
      </c>
      <c r="AF11" s="56">
        <v>0</v>
      </c>
      <c r="AG11" s="54">
        <f>$K11*AF11</f>
        <v>0</v>
      </c>
      <c r="AH11" s="56">
        <v>0</v>
      </c>
      <c r="AI11" s="54">
        <f>$K11*AH11</f>
        <v>0</v>
      </c>
      <c r="AJ11" s="56">
        <v>0</v>
      </c>
      <c r="AK11" s="54">
        <f>$K11*AJ11</f>
        <v>0</v>
      </c>
      <c r="AL11" s="56">
        <v>0</v>
      </c>
      <c r="AM11" s="54">
        <f>$K11*AL11</f>
        <v>0</v>
      </c>
      <c r="AN11" s="56">
        <v>0</v>
      </c>
      <c r="AO11" s="54">
        <f>$K11*AN11</f>
        <v>0</v>
      </c>
      <c r="AP11" s="56">
        <v>0</v>
      </c>
      <c r="AQ11" s="54">
        <f>$K11*AP11</f>
        <v>0</v>
      </c>
      <c r="AR11" s="56">
        <v>0</v>
      </c>
      <c r="AS11" s="54">
        <f>$K11*AR11</f>
        <v>0</v>
      </c>
      <c r="AT11" s="56">
        <v>0</v>
      </c>
      <c r="AU11" s="54">
        <f>$K11*AT11</f>
        <v>0</v>
      </c>
      <c r="AV11" s="56">
        <v>0</v>
      </c>
      <c r="AW11" s="54">
        <f>$K11*AV11</f>
        <v>0</v>
      </c>
      <c r="AX11" s="56">
        <v>0</v>
      </c>
      <c r="AY11" s="54">
        <f>$K11*AX11</f>
        <v>0</v>
      </c>
      <c r="AZ11" s="56">
        <v>0</v>
      </c>
      <c r="BA11" s="54">
        <f>$K11*AZ11</f>
        <v>0</v>
      </c>
      <c r="BB11" s="56">
        <v>0</v>
      </c>
      <c r="BC11" s="54">
        <f>$K11*BB11</f>
        <v>0</v>
      </c>
      <c r="BD11" s="65">
        <v>0</v>
      </c>
      <c r="BE11" s="58">
        <f>$K11*BD11</f>
        <v>0</v>
      </c>
      <c r="BF11" s="59">
        <f>SUM(M11,Q11,S11,U11,W11,Y11,AA11,AC11,AE11,AG11,AI11,AK11,AM11,AO11,AQ11,AS11,AU11,AW11,AY11,BA11,BC11,BE11)</f>
        <v>0</v>
      </c>
    </row>
    <row r="12" spans="2:66" ht="21" hidden="1">
      <c r="B12" s="60"/>
      <c r="C12" s="111" t="s">
        <v>59</v>
      </c>
      <c r="D12" s="62" t="s">
        <v>55</v>
      </c>
      <c r="E12" s="61">
        <v>2</v>
      </c>
      <c r="F12" s="62" t="s">
        <v>60</v>
      </c>
      <c r="G12" s="50">
        <v>7</v>
      </c>
      <c r="H12" s="34">
        <f>G12/10</f>
        <v>0.7</v>
      </c>
      <c r="I12" s="50">
        <v>7</v>
      </c>
      <c r="J12" s="63">
        <f>(10-I12)/10</f>
        <v>0.3</v>
      </c>
      <c r="K12" s="52">
        <f>(H12*J12)</f>
        <v>0.21</v>
      </c>
      <c r="L12" s="64">
        <v>0</v>
      </c>
      <c r="M12" s="54">
        <f>$K12*L12</f>
        <v>0</v>
      </c>
      <c r="N12" s="56">
        <v>0</v>
      </c>
      <c r="O12" s="54">
        <f>$K12*N12</f>
        <v>0</v>
      </c>
      <c r="P12" s="56">
        <v>0</v>
      </c>
      <c r="Q12" s="54">
        <f>$K12*P12</f>
        <v>0</v>
      </c>
      <c r="R12" s="56">
        <v>0</v>
      </c>
      <c r="S12" s="54">
        <f>$K12*R12</f>
        <v>0</v>
      </c>
      <c r="T12" s="56">
        <v>0</v>
      </c>
      <c r="U12" s="54">
        <f>$K12*T12</f>
        <v>0</v>
      </c>
      <c r="V12" s="56">
        <v>0</v>
      </c>
      <c r="W12" s="54">
        <f>$K12*V12</f>
        <v>0</v>
      </c>
      <c r="X12" s="56">
        <v>0</v>
      </c>
      <c r="Y12" s="54">
        <f>$K12*X12</f>
        <v>0</v>
      </c>
      <c r="Z12" s="56">
        <v>0</v>
      </c>
      <c r="AA12" s="54">
        <f>$K12*Z12</f>
        <v>0</v>
      </c>
      <c r="AB12" s="56">
        <v>0</v>
      </c>
      <c r="AC12" s="54">
        <f>$K12*AB12</f>
        <v>0</v>
      </c>
      <c r="AD12" s="56">
        <v>0</v>
      </c>
      <c r="AE12" s="54">
        <f>$K12*AD12</f>
        <v>0</v>
      </c>
      <c r="AF12" s="56">
        <v>0</v>
      </c>
      <c r="AG12" s="54">
        <f>$K12*AF12</f>
        <v>0</v>
      </c>
      <c r="AH12" s="56">
        <v>0</v>
      </c>
      <c r="AI12" s="54">
        <f>$K12*AH12</f>
        <v>0</v>
      </c>
      <c r="AJ12" s="56">
        <v>0</v>
      </c>
      <c r="AK12" s="54">
        <f>$K12*AJ12</f>
        <v>0</v>
      </c>
      <c r="AL12" s="56">
        <v>0</v>
      </c>
      <c r="AM12" s="54">
        <f>$K12*AL12</f>
        <v>0</v>
      </c>
      <c r="AN12" s="56">
        <v>0</v>
      </c>
      <c r="AO12" s="54">
        <f>$K12*AN12</f>
        <v>0</v>
      </c>
      <c r="AP12" s="56">
        <v>0</v>
      </c>
      <c r="AQ12" s="54">
        <f>$K12*AP12</f>
        <v>0</v>
      </c>
      <c r="AR12" s="56">
        <v>0</v>
      </c>
      <c r="AS12" s="54">
        <f>$K12*AR12</f>
        <v>0</v>
      </c>
      <c r="AT12" s="56">
        <v>0</v>
      </c>
      <c r="AU12" s="54">
        <f>$K12*AT12</f>
        <v>0</v>
      </c>
      <c r="AV12" s="56">
        <v>0</v>
      </c>
      <c r="AW12" s="54">
        <f>$K12*AV12</f>
        <v>0</v>
      </c>
      <c r="AX12" s="56">
        <v>0</v>
      </c>
      <c r="AY12" s="54">
        <f>$K12*AX12</f>
        <v>0</v>
      </c>
      <c r="AZ12" s="56">
        <v>0</v>
      </c>
      <c r="BA12" s="54">
        <f>$K12*AZ12</f>
        <v>0</v>
      </c>
      <c r="BB12" s="56">
        <v>0</v>
      </c>
      <c r="BC12" s="54">
        <f>$K12*BB12</f>
        <v>0</v>
      </c>
      <c r="BD12" s="65">
        <v>0</v>
      </c>
      <c r="BE12" s="58">
        <f>$K12*BD12</f>
        <v>0</v>
      </c>
      <c r="BF12" s="59">
        <f>SUM(M12,Q12,S12,U12,W12,Y12,AA12,AC12,AE12,AG12,AI12,AK12,AM12,AO12,AQ12,AS12,AU12,AW12,AY12,BA12,BC12,BE12)</f>
        <v>0</v>
      </c>
    </row>
    <row r="13" spans="2:66" ht="21">
      <c r="B13" s="60"/>
      <c r="C13" s="111" t="s">
        <v>61</v>
      </c>
      <c r="D13" s="62" t="s">
        <v>55</v>
      </c>
      <c r="E13" s="61">
        <v>1</v>
      </c>
      <c r="F13" s="62" t="s">
        <v>62</v>
      </c>
      <c r="G13" s="50">
        <v>7</v>
      </c>
      <c r="H13" s="34">
        <f>G13/10</f>
        <v>0.7</v>
      </c>
      <c r="I13" s="50">
        <v>7</v>
      </c>
      <c r="J13" s="63">
        <f>(10-I13)/10</f>
        <v>0.3</v>
      </c>
      <c r="K13" s="52">
        <f>(H13*J13)</f>
        <v>0.21</v>
      </c>
      <c r="L13" s="64">
        <v>0</v>
      </c>
      <c r="M13" s="54">
        <f>$K13*L13</f>
        <v>0</v>
      </c>
      <c r="N13" s="56">
        <v>0</v>
      </c>
      <c r="O13" s="54">
        <f>$K13*N13</f>
        <v>0</v>
      </c>
      <c r="P13" s="56">
        <v>0</v>
      </c>
      <c r="Q13" s="54">
        <f>$K13*P13</f>
        <v>0</v>
      </c>
      <c r="R13" s="56">
        <v>0</v>
      </c>
      <c r="S13" s="54">
        <f>$K13*R13</f>
        <v>0</v>
      </c>
      <c r="T13" s="56">
        <v>0</v>
      </c>
      <c r="U13" s="54">
        <f>$K13*T13</f>
        <v>0</v>
      </c>
      <c r="V13" s="56">
        <v>0</v>
      </c>
      <c r="W13" s="54">
        <f>$K13*V13</f>
        <v>0</v>
      </c>
      <c r="X13" s="56">
        <v>0</v>
      </c>
      <c r="Y13" s="54">
        <f>$K13*X13</f>
        <v>0</v>
      </c>
      <c r="Z13" s="56">
        <v>0</v>
      </c>
      <c r="AA13" s="54">
        <f>$K13*Z13</f>
        <v>0</v>
      </c>
      <c r="AB13" s="56">
        <v>0</v>
      </c>
      <c r="AC13" s="54">
        <f>$K13*AB13</f>
        <v>0</v>
      </c>
      <c r="AD13" s="56">
        <v>0</v>
      </c>
      <c r="AE13" s="54">
        <f>$K13*AD13</f>
        <v>0</v>
      </c>
      <c r="AF13" s="56">
        <v>0</v>
      </c>
      <c r="AG13" s="54">
        <f>$K13*AF13</f>
        <v>0</v>
      </c>
      <c r="AH13" s="56">
        <v>0</v>
      </c>
      <c r="AI13" s="54">
        <f>$K13*AH13</f>
        <v>0</v>
      </c>
      <c r="AJ13" s="56">
        <v>0</v>
      </c>
      <c r="AK13" s="54">
        <f>$K13*AJ13</f>
        <v>0</v>
      </c>
      <c r="AL13" s="56">
        <v>0</v>
      </c>
      <c r="AM13" s="54">
        <f>$K13*AL13</f>
        <v>0</v>
      </c>
      <c r="AN13" s="56">
        <v>0</v>
      </c>
      <c r="AO13" s="54">
        <f>$K13*AN13</f>
        <v>0</v>
      </c>
      <c r="AP13" s="56">
        <v>0</v>
      </c>
      <c r="AQ13" s="54">
        <f>$K13*AP13</f>
        <v>0</v>
      </c>
      <c r="AR13" s="56">
        <v>0</v>
      </c>
      <c r="AS13" s="54">
        <f>$K13*AR13</f>
        <v>0</v>
      </c>
      <c r="AT13" s="56">
        <v>0</v>
      </c>
      <c r="AU13" s="54">
        <f>$K13*AT13</f>
        <v>0</v>
      </c>
      <c r="AV13" s="56">
        <v>0</v>
      </c>
      <c r="AW13" s="54">
        <f>$K13*AV13</f>
        <v>0</v>
      </c>
      <c r="AX13" s="56">
        <v>0</v>
      </c>
      <c r="AY13" s="54">
        <f>$K13*AX13</f>
        <v>0</v>
      </c>
      <c r="AZ13" s="56">
        <v>0</v>
      </c>
      <c r="BA13" s="54">
        <f>$K13*AZ13</f>
        <v>0</v>
      </c>
      <c r="BB13" s="56">
        <v>0</v>
      </c>
      <c r="BC13" s="54">
        <f>$K13*BB13</f>
        <v>0</v>
      </c>
      <c r="BD13" s="65">
        <v>0</v>
      </c>
      <c r="BE13" s="58">
        <f>$K13*BD13</f>
        <v>0</v>
      </c>
      <c r="BF13" s="59">
        <f>SUM(M13,Q13,S13,U13,W13,Y13,AA13,AC13,AE13,AG13,AI13,AK13,AM13,AO13,AQ13,AS13,AU13,AW13,AY13,BA13,BC13,BE13)</f>
        <v>0</v>
      </c>
    </row>
    <row r="14" spans="2:66" ht="21">
      <c r="B14" s="60"/>
      <c r="C14" s="111" t="s">
        <v>63</v>
      </c>
      <c r="D14" s="62" t="s">
        <v>55</v>
      </c>
      <c r="E14" s="61">
        <v>1</v>
      </c>
      <c r="F14" s="62" t="s">
        <v>64</v>
      </c>
      <c r="G14" s="50">
        <v>7</v>
      </c>
      <c r="H14" s="34">
        <f>G14/10</f>
        <v>0.7</v>
      </c>
      <c r="I14" s="50">
        <v>7</v>
      </c>
      <c r="J14" s="63">
        <f>(10-I14)/10</f>
        <v>0.3</v>
      </c>
      <c r="K14" s="52">
        <f>(H14*J14)</f>
        <v>0.21</v>
      </c>
      <c r="L14" s="64">
        <v>0</v>
      </c>
      <c r="M14" s="54">
        <f>$K14*L14</f>
        <v>0</v>
      </c>
      <c r="N14" s="56">
        <v>0</v>
      </c>
      <c r="O14" s="54">
        <f>$K14*N14</f>
        <v>0</v>
      </c>
      <c r="P14" s="56">
        <v>0</v>
      </c>
      <c r="Q14" s="54">
        <f>$K14*P14</f>
        <v>0</v>
      </c>
      <c r="R14" s="56">
        <v>0</v>
      </c>
      <c r="S14" s="54">
        <f>$K14*R14</f>
        <v>0</v>
      </c>
      <c r="T14" s="56">
        <v>0</v>
      </c>
      <c r="U14" s="54">
        <f>$K14*T14</f>
        <v>0</v>
      </c>
      <c r="V14" s="56">
        <v>0</v>
      </c>
      <c r="W14" s="54">
        <f>$K14*V14</f>
        <v>0</v>
      </c>
      <c r="X14" s="56">
        <v>0</v>
      </c>
      <c r="Y14" s="54">
        <f>$K14*X14</f>
        <v>0</v>
      </c>
      <c r="Z14" s="56">
        <v>0</v>
      </c>
      <c r="AA14" s="54">
        <f>$K14*Z14</f>
        <v>0</v>
      </c>
      <c r="AB14" s="56">
        <v>0</v>
      </c>
      <c r="AC14" s="54">
        <f>$K14*AB14</f>
        <v>0</v>
      </c>
      <c r="AD14" s="56">
        <v>0</v>
      </c>
      <c r="AE14" s="54">
        <f>$K14*AD14</f>
        <v>0</v>
      </c>
      <c r="AF14" s="56">
        <v>0</v>
      </c>
      <c r="AG14" s="54">
        <f>$K14*AF14</f>
        <v>0</v>
      </c>
      <c r="AH14" s="56">
        <v>0</v>
      </c>
      <c r="AI14" s="54">
        <f>$K14*AH14</f>
        <v>0</v>
      </c>
      <c r="AJ14" s="56">
        <v>0</v>
      </c>
      <c r="AK14" s="54">
        <f>$K14*AJ14</f>
        <v>0</v>
      </c>
      <c r="AL14" s="56">
        <v>0</v>
      </c>
      <c r="AM14" s="54">
        <f>$K14*AL14</f>
        <v>0</v>
      </c>
      <c r="AN14" s="56">
        <v>0</v>
      </c>
      <c r="AO14" s="54">
        <f>$K14*AN14</f>
        <v>0</v>
      </c>
      <c r="AP14" s="56">
        <v>0</v>
      </c>
      <c r="AQ14" s="54">
        <f>$K14*AP14</f>
        <v>0</v>
      </c>
      <c r="AR14" s="56">
        <v>0</v>
      </c>
      <c r="AS14" s="54">
        <f>$K14*AR14</f>
        <v>0</v>
      </c>
      <c r="AT14" s="56">
        <v>0</v>
      </c>
      <c r="AU14" s="54">
        <f>$K14*AT14</f>
        <v>0</v>
      </c>
      <c r="AV14" s="56">
        <v>0</v>
      </c>
      <c r="AW14" s="54">
        <f>$K14*AV14</f>
        <v>0</v>
      </c>
      <c r="AX14" s="56">
        <v>0</v>
      </c>
      <c r="AY14" s="54">
        <f>$K14*AX14</f>
        <v>0</v>
      </c>
      <c r="AZ14" s="56">
        <v>0</v>
      </c>
      <c r="BA14" s="54">
        <f>$K14*AZ14</f>
        <v>0</v>
      </c>
      <c r="BB14" s="56">
        <v>0</v>
      </c>
      <c r="BC14" s="54">
        <f>$K14*BB14</f>
        <v>0</v>
      </c>
      <c r="BD14" s="65">
        <v>0</v>
      </c>
      <c r="BE14" s="58">
        <f>$K14*BD14</f>
        <v>0</v>
      </c>
      <c r="BF14" s="59">
        <f>SUM(M14,Q14,S14,U14,W14,Y14,AA14,AC14,AE14,AG14,AI14,AK14,AM14,AO14,AQ14,AS14,AU14,AW14,AY14,BA14,BC14,BE14)</f>
        <v>0</v>
      </c>
    </row>
    <row r="15" spans="2:66" ht="21" hidden="1">
      <c r="B15" s="60"/>
      <c r="C15" s="111" t="s">
        <v>65</v>
      </c>
      <c r="D15" s="74" t="s">
        <v>66</v>
      </c>
      <c r="E15" s="61">
        <v>2</v>
      </c>
      <c r="F15" s="62" t="s">
        <v>67</v>
      </c>
      <c r="G15" s="50">
        <v>7</v>
      </c>
      <c r="H15" s="34">
        <f>G15/10</f>
        <v>0.7</v>
      </c>
      <c r="I15" s="50">
        <v>7</v>
      </c>
      <c r="J15" s="63">
        <f>(10-I15)/10</f>
        <v>0.3</v>
      </c>
      <c r="K15" s="52">
        <f>(H15*J15)</f>
        <v>0.21</v>
      </c>
      <c r="L15" s="64">
        <v>0</v>
      </c>
      <c r="M15" s="54">
        <f>$K15*L15</f>
        <v>0</v>
      </c>
      <c r="N15" s="56">
        <v>0</v>
      </c>
      <c r="O15" s="54">
        <f>$K15*N15</f>
        <v>0</v>
      </c>
      <c r="P15" s="56">
        <v>0</v>
      </c>
      <c r="Q15" s="54">
        <f>$K15*P15</f>
        <v>0</v>
      </c>
      <c r="R15" s="56">
        <v>0</v>
      </c>
      <c r="S15" s="54">
        <f>$K15*R15</f>
        <v>0</v>
      </c>
      <c r="T15" s="56">
        <v>0</v>
      </c>
      <c r="U15" s="54">
        <f>$K15*T15</f>
        <v>0</v>
      </c>
      <c r="V15" s="56">
        <v>0</v>
      </c>
      <c r="W15" s="54">
        <f>$K15*V15</f>
        <v>0</v>
      </c>
      <c r="X15" s="56">
        <v>0</v>
      </c>
      <c r="Y15" s="54">
        <f>$K15*X15</f>
        <v>0</v>
      </c>
      <c r="Z15" s="56">
        <v>0</v>
      </c>
      <c r="AA15" s="54">
        <f>$K15*Z15</f>
        <v>0</v>
      </c>
      <c r="AB15" s="56">
        <v>0</v>
      </c>
      <c r="AC15" s="54">
        <f>$K15*AB15</f>
        <v>0</v>
      </c>
      <c r="AD15" s="56">
        <v>0</v>
      </c>
      <c r="AE15" s="54">
        <f>$K15*AD15</f>
        <v>0</v>
      </c>
      <c r="AF15" s="56">
        <v>0</v>
      </c>
      <c r="AG15" s="54">
        <f>$K15*AF15</f>
        <v>0</v>
      </c>
      <c r="AH15" s="56">
        <v>0</v>
      </c>
      <c r="AI15" s="54">
        <f>$K15*AH15</f>
        <v>0</v>
      </c>
      <c r="AJ15" s="56">
        <v>0</v>
      </c>
      <c r="AK15" s="54">
        <f>$K15*AJ15</f>
        <v>0</v>
      </c>
      <c r="AL15" s="56">
        <v>0</v>
      </c>
      <c r="AM15" s="54">
        <f>$K15*AL15</f>
        <v>0</v>
      </c>
      <c r="AN15" s="56">
        <v>0</v>
      </c>
      <c r="AO15" s="54">
        <f>$K15*AN15</f>
        <v>0</v>
      </c>
      <c r="AP15" s="56">
        <v>0</v>
      </c>
      <c r="AQ15" s="54">
        <f>$K15*AP15</f>
        <v>0</v>
      </c>
      <c r="AR15" s="56">
        <v>0</v>
      </c>
      <c r="AS15" s="54">
        <f>$K15*AR15</f>
        <v>0</v>
      </c>
      <c r="AT15" s="56">
        <v>0</v>
      </c>
      <c r="AU15" s="54">
        <f>$K15*AT15</f>
        <v>0</v>
      </c>
      <c r="AV15" s="56">
        <v>0</v>
      </c>
      <c r="AW15" s="54">
        <f>$K15*AV15</f>
        <v>0</v>
      </c>
      <c r="AX15" s="56">
        <v>0</v>
      </c>
      <c r="AY15" s="54">
        <f>$K15*AX15</f>
        <v>0</v>
      </c>
      <c r="AZ15" s="56">
        <v>0</v>
      </c>
      <c r="BA15" s="54">
        <f>$K15*AZ15</f>
        <v>0</v>
      </c>
      <c r="BB15" s="56">
        <v>0</v>
      </c>
      <c r="BC15" s="54">
        <f>$K15*BB15</f>
        <v>0</v>
      </c>
      <c r="BD15" s="65">
        <v>0</v>
      </c>
      <c r="BE15" s="58">
        <f>$K15*BD15</f>
        <v>0</v>
      </c>
      <c r="BF15" s="59">
        <f>SUM(M15,Q15,S15,U15,W15,Y15,AA15,AC15,AE15,AG15,AI15,AK15,AM15,AO15,AQ15,AS15,AU15,AW15,AY15,BA15,BC15,BE15)</f>
        <v>0</v>
      </c>
    </row>
    <row r="16" spans="2:66" ht="21">
      <c r="B16" s="60"/>
      <c r="C16" s="111" t="s">
        <v>68</v>
      </c>
      <c r="D16" s="74" t="s">
        <v>66</v>
      </c>
      <c r="E16" s="61">
        <v>1</v>
      </c>
      <c r="F16" s="62" t="s">
        <v>69</v>
      </c>
      <c r="G16" s="50">
        <v>7</v>
      </c>
      <c r="H16" s="34">
        <f>G16/10</f>
        <v>0.7</v>
      </c>
      <c r="I16" s="50">
        <v>7</v>
      </c>
      <c r="J16" s="63">
        <f>(10-I16)/10</f>
        <v>0.3</v>
      </c>
      <c r="K16" s="52">
        <f>(H16*J16)</f>
        <v>0.21</v>
      </c>
      <c r="L16" s="64">
        <v>0</v>
      </c>
      <c r="M16" s="54">
        <f>$K16*L16</f>
        <v>0</v>
      </c>
      <c r="N16" s="56">
        <v>0</v>
      </c>
      <c r="O16" s="54">
        <f>$K16*N16</f>
        <v>0</v>
      </c>
      <c r="P16" s="56">
        <v>0</v>
      </c>
      <c r="Q16" s="54">
        <f>$K16*P16</f>
        <v>0</v>
      </c>
      <c r="R16" s="56">
        <v>0</v>
      </c>
      <c r="S16" s="54">
        <f>$K16*R16</f>
        <v>0</v>
      </c>
      <c r="T16" s="56">
        <v>0</v>
      </c>
      <c r="U16" s="54">
        <f>$K16*T16</f>
        <v>0</v>
      </c>
      <c r="V16" s="56">
        <v>0</v>
      </c>
      <c r="W16" s="54">
        <f>$K16*V16</f>
        <v>0</v>
      </c>
      <c r="X16" s="56">
        <v>0</v>
      </c>
      <c r="Y16" s="54">
        <f>$K16*X16</f>
        <v>0</v>
      </c>
      <c r="Z16" s="56">
        <v>0</v>
      </c>
      <c r="AA16" s="54">
        <f>$K16*Z16</f>
        <v>0</v>
      </c>
      <c r="AB16" s="56">
        <v>0</v>
      </c>
      <c r="AC16" s="54">
        <f>$K16*AB16</f>
        <v>0</v>
      </c>
      <c r="AD16" s="56">
        <v>0</v>
      </c>
      <c r="AE16" s="54">
        <f>$K16*AD16</f>
        <v>0</v>
      </c>
      <c r="AF16" s="56">
        <v>0</v>
      </c>
      <c r="AG16" s="54">
        <f>$K16*AF16</f>
        <v>0</v>
      </c>
      <c r="AH16" s="56">
        <v>0</v>
      </c>
      <c r="AI16" s="54">
        <f>$K16*AH16</f>
        <v>0</v>
      </c>
      <c r="AJ16" s="56">
        <v>0</v>
      </c>
      <c r="AK16" s="54">
        <f>$K16*AJ16</f>
        <v>0</v>
      </c>
      <c r="AL16" s="56">
        <v>0</v>
      </c>
      <c r="AM16" s="54">
        <f>$K16*AL16</f>
        <v>0</v>
      </c>
      <c r="AN16" s="56">
        <v>0</v>
      </c>
      <c r="AO16" s="54">
        <f>$K16*AN16</f>
        <v>0</v>
      </c>
      <c r="AP16" s="56">
        <v>0</v>
      </c>
      <c r="AQ16" s="54">
        <f>$K16*AP16</f>
        <v>0</v>
      </c>
      <c r="AR16" s="56">
        <v>0</v>
      </c>
      <c r="AS16" s="54">
        <f>$K16*AR16</f>
        <v>0</v>
      </c>
      <c r="AT16" s="56">
        <v>0</v>
      </c>
      <c r="AU16" s="54">
        <f>$K16*AT16</f>
        <v>0</v>
      </c>
      <c r="AV16" s="56">
        <v>0</v>
      </c>
      <c r="AW16" s="54">
        <f>$K16*AV16</f>
        <v>0</v>
      </c>
      <c r="AX16" s="56">
        <v>0</v>
      </c>
      <c r="AY16" s="54">
        <f>$K16*AX16</f>
        <v>0</v>
      </c>
      <c r="AZ16" s="56">
        <v>0</v>
      </c>
      <c r="BA16" s="54">
        <f>$K16*AZ16</f>
        <v>0</v>
      </c>
      <c r="BB16" s="56">
        <v>0</v>
      </c>
      <c r="BC16" s="54">
        <f>$K16*BB16</f>
        <v>0</v>
      </c>
      <c r="BD16" s="65">
        <v>0</v>
      </c>
      <c r="BE16" s="58">
        <f>$K16*BD16</f>
        <v>0</v>
      </c>
      <c r="BF16" s="59">
        <f>SUM(M16,Q16,S16,U16,W16,Y16,AA16,AC16,AE16,AG16,AI16,AK16,AM16,AO16,AQ16,AS16,AU16,AW16,AY16,BA16,BC16,BE16)</f>
        <v>0</v>
      </c>
    </row>
    <row r="17" spans="2:58" ht="21" hidden="1">
      <c r="B17" s="60"/>
      <c r="C17" s="111" t="s">
        <v>70</v>
      </c>
      <c r="D17" s="74" t="s">
        <v>66</v>
      </c>
      <c r="E17" s="61">
        <v>2</v>
      </c>
      <c r="F17" s="62" t="s">
        <v>71</v>
      </c>
      <c r="G17" s="50">
        <v>7</v>
      </c>
      <c r="H17" s="34">
        <f>G17/10</f>
        <v>0.7</v>
      </c>
      <c r="I17" s="50">
        <v>7</v>
      </c>
      <c r="J17" s="63">
        <f>(10-I17)/10</f>
        <v>0.3</v>
      </c>
      <c r="K17" s="52">
        <f>(H17*J17)</f>
        <v>0.21</v>
      </c>
      <c r="L17" s="64">
        <v>0</v>
      </c>
      <c r="M17" s="54">
        <f>$K17*L17</f>
        <v>0</v>
      </c>
      <c r="N17" s="56">
        <v>0</v>
      </c>
      <c r="O17" s="54">
        <f>$K17*N17</f>
        <v>0</v>
      </c>
      <c r="P17" s="56">
        <v>0</v>
      </c>
      <c r="Q17" s="54">
        <f>$K17*P17</f>
        <v>0</v>
      </c>
      <c r="R17" s="56">
        <v>0</v>
      </c>
      <c r="S17" s="54">
        <f>$K17*R17</f>
        <v>0</v>
      </c>
      <c r="T17" s="56">
        <v>0</v>
      </c>
      <c r="U17" s="54">
        <f>$K17*T17</f>
        <v>0</v>
      </c>
      <c r="V17" s="56">
        <v>0</v>
      </c>
      <c r="W17" s="54">
        <f>$K17*V17</f>
        <v>0</v>
      </c>
      <c r="X17" s="56">
        <v>0</v>
      </c>
      <c r="Y17" s="54">
        <f>$K17*X17</f>
        <v>0</v>
      </c>
      <c r="Z17" s="56">
        <v>0</v>
      </c>
      <c r="AA17" s="54">
        <f>$K17*Z17</f>
        <v>0</v>
      </c>
      <c r="AB17" s="56">
        <v>0</v>
      </c>
      <c r="AC17" s="54">
        <f>$K17*AB17</f>
        <v>0</v>
      </c>
      <c r="AD17" s="56">
        <v>0</v>
      </c>
      <c r="AE17" s="54">
        <f>$K17*AD17</f>
        <v>0</v>
      </c>
      <c r="AF17" s="56">
        <v>0</v>
      </c>
      <c r="AG17" s="54">
        <f>$K17*AF17</f>
        <v>0</v>
      </c>
      <c r="AH17" s="56">
        <v>0</v>
      </c>
      <c r="AI17" s="54">
        <f>$K17*AH17</f>
        <v>0</v>
      </c>
      <c r="AJ17" s="56">
        <v>0</v>
      </c>
      <c r="AK17" s="54">
        <f>$K17*AJ17</f>
        <v>0</v>
      </c>
      <c r="AL17" s="56">
        <v>0</v>
      </c>
      <c r="AM17" s="54">
        <f>$K17*AL17</f>
        <v>0</v>
      </c>
      <c r="AN17" s="56">
        <v>0</v>
      </c>
      <c r="AO17" s="54">
        <f>$K17*AN17</f>
        <v>0</v>
      </c>
      <c r="AP17" s="56">
        <v>0</v>
      </c>
      <c r="AQ17" s="54">
        <f>$K17*AP17</f>
        <v>0</v>
      </c>
      <c r="AR17" s="56">
        <v>0</v>
      </c>
      <c r="AS17" s="54">
        <f>$K17*AR17</f>
        <v>0</v>
      </c>
      <c r="AT17" s="56">
        <v>0</v>
      </c>
      <c r="AU17" s="54">
        <f>$K17*AT17</f>
        <v>0</v>
      </c>
      <c r="AV17" s="56">
        <v>0</v>
      </c>
      <c r="AW17" s="54">
        <f>$K17*AV17</f>
        <v>0</v>
      </c>
      <c r="AX17" s="56">
        <v>0</v>
      </c>
      <c r="AY17" s="54">
        <f>$K17*AX17</f>
        <v>0</v>
      </c>
      <c r="AZ17" s="56">
        <v>0</v>
      </c>
      <c r="BA17" s="54">
        <f>$K17*AZ17</f>
        <v>0</v>
      </c>
      <c r="BB17" s="56">
        <v>0</v>
      </c>
      <c r="BC17" s="54">
        <f>$K17*BB17</f>
        <v>0</v>
      </c>
      <c r="BD17" s="65">
        <v>0</v>
      </c>
      <c r="BE17" s="58">
        <f>$K17*BD17</f>
        <v>0</v>
      </c>
      <c r="BF17" s="59">
        <f>SUM(M17,Q17,S17,U17,W17,Y17,AA17,AC17,AE17,AG17,AI17,AK17,AM17,AO17,AQ17,AS17,AU17,AW17,AY17,BA17,BC17,BE17)</f>
        <v>0</v>
      </c>
    </row>
    <row r="18" spans="2:58" ht="21.6" hidden="1" thickBot="1">
      <c r="B18" s="60"/>
      <c r="C18" s="111" t="s">
        <v>72</v>
      </c>
      <c r="D18" s="49"/>
      <c r="E18" s="61">
        <v>3</v>
      </c>
      <c r="F18" s="62" t="s">
        <v>73</v>
      </c>
      <c r="G18" s="67">
        <v>7</v>
      </c>
      <c r="H18" s="34">
        <f>G18/10</f>
        <v>0.7</v>
      </c>
      <c r="I18" s="67">
        <v>7</v>
      </c>
      <c r="J18" s="63">
        <f>(10-I18)/10</f>
        <v>0.3</v>
      </c>
      <c r="K18" s="52">
        <f>(H18*J18)</f>
        <v>0.21</v>
      </c>
      <c r="L18" s="68">
        <v>0</v>
      </c>
      <c r="M18" s="69">
        <f>$K18*L18</f>
        <v>0</v>
      </c>
      <c r="N18" s="70">
        <v>0</v>
      </c>
      <c r="O18" s="69">
        <f>$K18*N18</f>
        <v>0</v>
      </c>
      <c r="P18" s="70">
        <v>0</v>
      </c>
      <c r="Q18" s="69">
        <f>$K18*P18</f>
        <v>0</v>
      </c>
      <c r="R18" s="70">
        <v>0</v>
      </c>
      <c r="S18" s="69">
        <f>$K18*R18</f>
        <v>0</v>
      </c>
      <c r="T18" s="70">
        <v>0</v>
      </c>
      <c r="U18" s="69">
        <f>$K18*T18</f>
        <v>0</v>
      </c>
      <c r="V18" s="70">
        <v>0</v>
      </c>
      <c r="W18" s="69">
        <f>$K18*V18</f>
        <v>0</v>
      </c>
      <c r="X18" s="70">
        <v>0</v>
      </c>
      <c r="Y18" s="69">
        <f>$K18*X18</f>
        <v>0</v>
      </c>
      <c r="Z18" s="70">
        <v>0</v>
      </c>
      <c r="AA18" s="69">
        <f>$K18*Z18</f>
        <v>0</v>
      </c>
      <c r="AB18" s="70">
        <v>0</v>
      </c>
      <c r="AC18" s="69">
        <f>$K18*AB18</f>
        <v>0</v>
      </c>
      <c r="AD18" s="70">
        <v>0</v>
      </c>
      <c r="AE18" s="69">
        <f>$K18*AD18</f>
        <v>0</v>
      </c>
      <c r="AF18" s="70">
        <v>0</v>
      </c>
      <c r="AG18" s="69">
        <f>$K18*AF18</f>
        <v>0</v>
      </c>
      <c r="AH18" s="70">
        <v>0</v>
      </c>
      <c r="AI18" s="69">
        <f>$K18*AH18</f>
        <v>0</v>
      </c>
      <c r="AJ18" s="70">
        <v>0</v>
      </c>
      <c r="AK18" s="69">
        <f>$K18*AJ18</f>
        <v>0</v>
      </c>
      <c r="AL18" s="70">
        <v>0</v>
      </c>
      <c r="AM18" s="69">
        <f>$K18*AL18</f>
        <v>0</v>
      </c>
      <c r="AN18" s="70">
        <v>0</v>
      </c>
      <c r="AO18" s="69">
        <f>$K18*AN18</f>
        <v>0</v>
      </c>
      <c r="AP18" s="70">
        <v>0</v>
      </c>
      <c r="AQ18" s="69">
        <f>$K18*AP18</f>
        <v>0</v>
      </c>
      <c r="AR18" s="70">
        <v>0</v>
      </c>
      <c r="AS18" s="69">
        <f>$K18*AR18</f>
        <v>0</v>
      </c>
      <c r="AT18" s="70">
        <v>0</v>
      </c>
      <c r="AU18" s="69">
        <f>$K18*AT18</f>
        <v>0</v>
      </c>
      <c r="AV18" s="70">
        <v>0</v>
      </c>
      <c r="AW18" s="69">
        <f>$K18*AV18</f>
        <v>0</v>
      </c>
      <c r="AX18" s="70">
        <v>0</v>
      </c>
      <c r="AY18" s="69">
        <f>$K18*AX18</f>
        <v>0</v>
      </c>
      <c r="AZ18" s="70">
        <v>0</v>
      </c>
      <c r="BA18" s="69">
        <f>$K18*AZ18</f>
        <v>0</v>
      </c>
      <c r="BB18" s="70">
        <v>0</v>
      </c>
      <c r="BC18" s="69">
        <f>$K18*BB18</f>
        <v>0</v>
      </c>
      <c r="BD18" s="71">
        <v>0</v>
      </c>
      <c r="BE18" s="58">
        <f>$K18*BD18</f>
        <v>0</v>
      </c>
      <c r="BF18" s="59">
        <f>SUM(M18,Q18,S18,U18,W18,Y18,AA18,AC18,AE18,AG18,AI18,AK18,AM18,AO18,AQ18,AS18,AU18,AW18,AY18,BA18,BC18,BE18)</f>
        <v>0</v>
      </c>
    </row>
    <row r="19" spans="2:58" ht="21" hidden="1">
      <c r="B19" s="60"/>
      <c r="C19" s="111" t="s">
        <v>74</v>
      </c>
      <c r="D19" s="106" t="s">
        <v>75</v>
      </c>
      <c r="E19" s="48"/>
      <c r="F19" s="62"/>
      <c r="G19" s="50"/>
      <c r="H19" s="34"/>
      <c r="I19" s="50"/>
      <c r="J19" s="63"/>
      <c r="K19" s="52"/>
      <c r="L19" s="64"/>
      <c r="M19" s="54"/>
      <c r="N19" s="56"/>
      <c r="O19" s="54"/>
      <c r="P19" s="56"/>
      <c r="Q19" s="54">
        <f>$K19*P19</f>
        <v>0</v>
      </c>
      <c r="R19" s="56"/>
      <c r="S19" s="54">
        <f>$K19*R19</f>
        <v>0</v>
      </c>
      <c r="T19" s="56"/>
      <c r="U19" s="54">
        <f>$K19*T19</f>
        <v>0</v>
      </c>
      <c r="V19" s="56"/>
      <c r="W19" s="54">
        <f>$K19*V19</f>
        <v>0</v>
      </c>
      <c r="X19" s="56"/>
      <c r="Y19" s="54">
        <f>$K19*X19</f>
        <v>0</v>
      </c>
      <c r="Z19" s="56"/>
      <c r="AA19" s="54">
        <f>$K19*Z19</f>
        <v>0</v>
      </c>
      <c r="AB19" s="56"/>
      <c r="AC19" s="54">
        <f>$K19*AB19</f>
        <v>0</v>
      </c>
      <c r="AD19" s="56"/>
      <c r="AE19" s="54">
        <f>$K19*AD19</f>
        <v>0</v>
      </c>
      <c r="AF19" s="56"/>
      <c r="AG19" s="54">
        <f>$K19*AF19</f>
        <v>0</v>
      </c>
      <c r="AH19" s="56"/>
      <c r="AI19" s="54">
        <f>$K19*AH19</f>
        <v>0</v>
      </c>
      <c r="AJ19" s="56"/>
      <c r="AK19" s="54">
        <f>$K19*AJ19</f>
        <v>0</v>
      </c>
      <c r="AL19" s="56"/>
      <c r="AM19" s="54">
        <f>$K19*AL19</f>
        <v>0</v>
      </c>
      <c r="AN19" s="56"/>
      <c r="AO19" s="54">
        <f>$K19*AN19</f>
        <v>0</v>
      </c>
      <c r="AP19" s="56"/>
      <c r="AQ19" s="54">
        <f>$K19*AP19</f>
        <v>0</v>
      </c>
      <c r="AR19" s="56"/>
      <c r="AS19" s="54">
        <f>$K19*AR19</f>
        <v>0</v>
      </c>
      <c r="AT19" s="56"/>
      <c r="AU19" s="54">
        <f>$K19*AT19</f>
        <v>0</v>
      </c>
      <c r="AV19" s="56"/>
      <c r="AW19" s="54">
        <f>$K19*AV19</f>
        <v>0</v>
      </c>
      <c r="AX19" s="56"/>
      <c r="AY19" s="54">
        <f>$K19*AX19</f>
        <v>0</v>
      </c>
      <c r="AZ19" s="56"/>
      <c r="BA19" s="54">
        <f>$K19*AZ19</f>
        <v>0</v>
      </c>
      <c r="BB19" s="56"/>
      <c r="BC19" s="54">
        <f>$K19*BB19</f>
        <v>0</v>
      </c>
      <c r="BD19" s="65"/>
      <c r="BE19" s="58">
        <f>$K19*BD19</f>
        <v>0</v>
      </c>
      <c r="BF19" s="59">
        <f>SUM(M19,Q19,S19,U19,W19,Y19,AA19,AC19,AE19,AG19,AI19,AK19,AM19,AO19,AQ19,AS19,AU19,AW19,AY19,BA19,BC19,BE19)</f>
        <v>0</v>
      </c>
    </row>
    <row r="20" spans="2:58" ht="21">
      <c r="B20" s="60"/>
      <c r="C20" s="111" t="s">
        <v>76</v>
      </c>
      <c r="D20" s="74" t="s">
        <v>77</v>
      </c>
      <c r="E20" s="61">
        <v>1</v>
      </c>
      <c r="F20" s="62" t="s">
        <v>78</v>
      </c>
      <c r="G20" s="50">
        <v>7</v>
      </c>
      <c r="H20" s="34">
        <f>G20/10</f>
        <v>0.7</v>
      </c>
      <c r="I20" s="50">
        <v>7</v>
      </c>
      <c r="J20" s="63">
        <f>(10-I20)/10</f>
        <v>0.3</v>
      </c>
      <c r="K20" s="52">
        <f>(H20*J20)</f>
        <v>0.21</v>
      </c>
      <c r="L20" s="64">
        <v>0</v>
      </c>
      <c r="M20" s="54">
        <f>$K20*L20</f>
        <v>0</v>
      </c>
      <c r="N20" s="56">
        <v>0</v>
      </c>
      <c r="O20" s="54">
        <f>$K20*N20</f>
        <v>0</v>
      </c>
      <c r="P20" s="56">
        <v>0</v>
      </c>
      <c r="Q20" s="54">
        <f>$K20*P20</f>
        <v>0</v>
      </c>
      <c r="R20" s="56">
        <v>0</v>
      </c>
      <c r="S20" s="54">
        <f>$K20*R20</f>
        <v>0</v>
      </c>
      <c r="T20" s="56">
        <v>0</v>
      </c>
      <c r="U20" s="54">
        <f>$K20*T20</f>
        <v>0</v>
      </c>
      <c r="V20" s="56">
        <v>0</v>
      </c>
      <c r="W20" s="54">
        <f>$K20*V20</f>
        <v>0</v>
      </c>
      <c r="X20" s="56">
        <v>0</v>
      </c>
      <c r="Y20" s="54">
        <f>$K20*X20</f>
        <v>0</v>
      </c>
      <c r="Z20" s="56">
        <v>0</v>
      </c>
      <c r="AA20" s="54">
        <f>$K20*Z20</f>
        <v>0</v>
      </c>
      <c r="AB20" s="56">
        <v>0</v>
      </c>
      <c r="AC20" s="54">
        <f>$K20*AB20</f>
        <v>0</v>
      </c>
      <c r="AD20" s="56">
        <v>0</v>
      </c>
      <c r="AE20" s="54">
        <f>$K20*AD20</f>
        <v>0</v>
      </c>
      <c r="AF20" s="56">
        <v>0</v>
      </c>
      <c r="AG20" s="54">
        <f>$K20*AF20</f>
        <v>0</v>
      </c>
      <c r="AH20" s="56">
        <v>0</v>
      </c>
      <c r="AI20" s="54">
        <f>$K20*AH20</f>
        <v>0</v>
      </c>
      <c r="AJ20" s="56">
        <v>0</v>
      </c>
      <c r="AK20" s="54">
        <f>$K20*AJ20</f>
        <v>0</v>
      </c>
      <c r="AL20" s="56">
        <v>0</v>
      </c>
      <c r="AM20" s="54">
        <f>$K20*AL20</f>
        <v>0</v>
      </c>
      <c r="AN20" s="56">
        <v>0</v>
      </c>
      <c r="AO20" s="54">
        <f>$K20*AN20</f>
        <v>0</v>
      </c>
      <c r="AP20" s="56">
        <v>0</v>
      </c>
      <c r="AQ20" s="54">
        <f>$K20*AP20</f>
        <v>0</v>
      </c>
      <c r="AR20" s="56">
        <v>0</v>
      </c>
      <c r="AS20" s="54">
        <f>$K20*AR20</f>
        <v>0</v>
      </c>
      <c r="AT20" s="56">
        <v>0</v>
      </c>
      <c r="AU20" s="54">
        <f>$K20*AT20</f>
        <v>0</v>
      </c>
      <c r="AV20" s="56">
        <v>0</v>
      </c>
      <c r="AW20" s="54">
        <f>$K20*AV20</f>
        <v>0</v>
      </c>
      <c r="AX20" s="56">
        <v>0</v>
      </c>
      <c r="AY20" s="54">
        <f>$K20*AX20</f>
        <v>0</v>
      </c>
      <c r="AZ20" s="56">
        <v>0</v>
      </c>
      <c r="BA20" s="54">
        <f>$K20*AZ20</f>
        <v>0</v>
      </c>
      <c r="BB20" s="56">
        <v>0</v>
      </c>
      <c r="BC20" s="54">
        <f>$K20*BB20</f>
        <v>0</v>
      </c>
      <c r="BD20" s="65">
        <v>0</v>
      </c>
      <c r="BE20" s="58">
        <f>$K20*BD20</f>
        <v>0</v>
      </c>
      <c r="BF20" s="59">
        <f>SUM(M20,Q20,S20,U20,W20,Y20,AA20,AC20,AE20,AG20,AI20,AK20,AM20,AO20,AQ20,AS20,AU20,AW20,AY20,BA20,BC20,BE20)</f>
        <v>0</v>
      </c>
    </row>
    <row r="21" spans="2:58" ht="21" hidden="1">
      <c r="B21" s="60"/>
      <c r="C21" s="111" t="s">
        <v>79</v>
      </c>
      <c r="D21" s="74" t="s">
        <v>77</v>
      </c>
      <c r="E21" s="61">
        <v>3</v>
      </c>
      <c r="F21" s="62" t="s">
        <v>80</v>
      </c>
      <c r="G21" s="50">
        <v>7</v>
      </c>
      <c r="H21" s="34">
        <f>G21/10</f>
        <v>0.7</v>
      </c>
      <c r="I21" s="50">
        <v>7</v>
      </c>
      <c r="J21" s="63">
        <f>(10-I21)/10</f>
        <v>0.3</v>
      </c>
      <c r="K21" s="52">
        <f>(H21*J21)</f>
        <v>0.21</v>
      </c>
      <c r="L21" s="64">
        <v>0</v>
      </c>
      <c r="M21" s="54">
        <f>$K21*L21</f>
        <v>0</v>
      </c>
      <c r="N21" s="56">
        <v>0</v>
      </c>
      <c r="O21" s="54">
        <f>$K21*N21</f>
        <v>0</v>
      </c>
      <c r="P21" s="56">
        <v>0</v>
      </c>
      <c r="Q21" s="54">
        <f>$K21*P21</f>
        <v>0</v>
      </c>
      <c r="R21" s="56">
        <v>0</v>
      </c>
      <c r="S21" s="54">
        <f>$K21*R21</f>
        <v>0</v>
      </c>
      <c r="T21" s="56">
        <v>0</v>
      </c>
      <c r="U21" s="54">
        <f>$K21*T21</f>
        <v>0</v>
      </c>
      <c r="V21" s="56">
        <v>0</v>
      </c>
      <c r="W21" s="54">
        <f>$K21*V21</f>
        <v>0</v>
      </c>
      <c r="X21" s="56">
        <v>0</v>
      </c>
      <c r="Y21" s="54">
        <f>$K21*X21</f>
        <v>0</v>
      </c>
      <c r="Z21" s="56">
        <v>0</v>
      </c>
      <c r="AA21" s="54">
        <f>$K21*Z21</f>
        <v>0</v>
      </c>
      <c r="AB21" s="56">
        <v>0</v>
      </c>
      <c r="AC21" s="54">
        <f>$K21*AB21</f>
        <v>0</v>
      </c>
      <c r="AD21" s="56">
        <v>0</v>
      </c>
      <c r="AE21" s="54">
        <f>$K21*AD21</f>
        <v>0</v>
      </c>
      <c r="AF21" s="56">
        <v>0</v>
      </c>
      <c r="AG21" s="54">
        <f>$K21*AF21</f>
        <v>0</v>
      </c>
      <c r="AH21" s="56">
        <v>0</v>
      </c>
      <c r="AI21" s="54">
        <f>$K21*AH21</f>
        <v>0</v>
      </c>
      <c r="AJ21" s="56">
        <v>0</v>
      </c>
      <c r="AK21" s="54">
        <f>$K21*AJ21</f>
        <v>0</v>
      </c>
      <c r="AL21" s="56">
        <v>0</v>
      </c>
      <c r="AM21" s="54">
        <f>$K21*AL21</f>
        <v>0</v>
      </c>
      <c r="AN21" s="56">
        <v>0</v>
      </c>
      <c r="AO21" s="54">
        <f>$K21*AN21</f>
        <v>0</v>
      </c>
      <c r="AP21" s="56">
        <v>0</v>
      </c>
      <c r="AQ21" s="54">
        <f>$K21*AP21</f>
        <v>0</v>
      </c>
      <c r="AR21" s="56">
        <v>0</v>
      </c>
      <c r="AS21" s="54">
        <f>$K21*AR21</f>
        <v>0</v>
      </c>
      <c r="AT21" s="56">
        <v>0</v>
      </c>
      <c r="AU21" s="54">
        <f>$K21*AT21</f>
        <v>0</v>
      </c>
      <c r="AV21" s="56">
        <v>0</v>
      </c>
      <c r="AW21" s="54">
        <f>$K21*AV21</f>
        <v>0</v>
      </c>
      <c r="AX21" s="56">
        <v>0</v>
      </c>
      <c r="AY21" s="54">
        <f>$K21*AX21</f>
        <v>0</v>
      </c>
      <c r="AZ21" s="56">
        <v>0</v>
      </c>
      <c r="BA21" s="54">
        <f>$K21*AZ21</f>
        <v>0</v>
      </c>
      <c r="BB21" s="56">
        <v>0</v>
      </c>
      <c r="BC21" s="54">
        <f>$K21*BB21</f>
        <v>0</v>
      </c>
      <c r="BD21" s="65">
        <v>0</v>
      </c>
      <c r="BE21" s="58">
        <f>$K21*BD21</f>
        <v>0</v>
      </c>
      <c r="BF21" s="59">
        <f>SUM(M21,Q21,S21,U21,W21,Y21,AA21,AC21,AE21,AG21,AI21,AK21,AM21,AO21,AQ21,AS21,AU21,AW21,AY21,BA21,BC21,BE21)</f>
        <v>0</v>
      </c>
    </row>
    <row r="22" spans="2:58" ht="21">
      <c r="B22" s="60"/>
      <c r="C22" s="111" t="s">
        <v>81</v>
      </c>
      <c r="D22" s="74" t="s">
        <v>77</v>
      </c>
      <c r="E22" s="72">
        <v>1</v>
      </c>
      <c r="F22" s="62" t="s">
        <v>82</v>
      </c>
      <c r="G22" s="50">
        <v>7</v>
      </c>
      <c r="H22" s="34">
        <f>G22/10</f>
        <v>0.7</v>
      </c>
      <c r="I22" s="50">
        <v>7</v>
      </c>
      <c r="J22" s="63">
        <f>(10-I22)/10</f>
        <v>0.3</v>
      </c>
      <c r="K22" s="52">
        <f>(H22*J22)</f>
        <v>0.21</v>
      </c>
      <c r="L22" s="64">
        <v>0</v>
      </c>
      <c r="M22" s="54">
        <f>$K22*L22</f>
        <v>0</v>
      </c>
      <c r="N22" s="56">
        <v>0</v>
      </c>
      <c r="O22" s="54">
        <f>$K22*N22</f>
        <v>0</v>
      </c>
      <c r="P22" s="56">
        <v>0</v>
      </c>
      <c r="Q22" s="54">
        <f>$K22*P22</f>
        <v>0</v>
      </c>
      <c r="R22" s="56">
        <v>0</v>
      </c>
      <c r="S22" s="54">
        <f>$K22*R22</f>
        <v>0</v>
      </c>
      <c r="T22" s="56">
        <v>0</v>
      </c>
      <c r="U22" s="54">
        <f>$K22*T22</f>
        <v>0</v>
      </c>
      <c r="V22" s="56">
        <v>0</v>
      </c>
      <c r="W22" s="54">
        <f>$K22*V22</f>
        <v>0</v>
      </c>
      <c r="X22" s="56">
        <v>0</v>
      </c>
      <c r="Y22" s="54">
        <f>$K22*X22</f>
        <v>0</v>
      </c>
      <c r="Z22" s="56">
        <v>0</v>
      </c>
      <c r="AA22" s="54">
        <f>$K22*Z22</f>
        <v>0</v>
      </c>
      <c r="AB22" s="56">
        <v>0</v>
      </c>
      <c r="AC22" s="54">
        <f>$K22*AB22</f>
        <v>0</v>
      </c>
      <c r="AD22" s="56">
        <v>0</v>
      </c>
      <c r="AE22" s="54">
        <f>$K22*AD22</f>
        <v>0</v>
      </c>
      <c r="AF22" s="56">
        <v>0</v>
      </c>
      <c r="AG22" s="54">
        <f>$K22*AF22</f>
        <v>0</v>
      </c>
      <c r="AH22" s="56">
        <v>0</v>
      </c>
      <c r="AI22" s="54">
        <f>$K22*AH22</f>
        <v>0</v>
      </c>
      <c r="AJ22" s="56">
        <v>0</v>
      </c>
      <c r="AK22" s="54">
        <f>$K22*AJ22</f>
        <v>0</v>
      </c>
      <c r="AL22" s="56">
        <v>0</v>
      </c>
      <c r="AM22" s="54">
        <f>$K22*AL22</f>
        <v>0</v>
      </c>
      <c r="AN22" s="56">
        <v>0</v>
      </c>
      <c r="AO22" s="54">
        <f>$K22*AN22</f>
        <v>0</v>
      </c>
      <c r="AP22" s="56">
        <v>0</v>
      </c>
      <c r="AQ22" s="54">
        <f>$K22*AP22</f>
        <v>0</v>
      </c>
      <c r="AR22" s="56">
        <v>0</v>
      </c>
      <c r="AS22" s="54">
        <f>$K22*AR22</f>
        <v>0</v>
      </c>
      <c r="AT22" s="56">
        <v>0</v>
      </c>
      <c r="AU22" s="54">
        <f>$K22*AT22</f>
        <v>0</v>
      </c>
      <c r="AV22" s="56">
        <v>0</v>
      </c>
      <c r="AW22" s="54">
        <f>$K22*AV22</f>
        <v>0</v>
      </c>
      <c r="AX22" s="56">
        <v>0</v>
      </c>
      <c r="AY22" s="54">
        <f>$K22*AX22</f>
        <v>0</v>
      </c>
      <c r="AZ22" s="56">
        <v>0</v>
      </c>
      <c r="BA22" s="54">
        <f>$K22*AZ22</f>
        <v>0</v>
      </c>
      <c r="BB22" s="56">
        <v>0</v>
      </c>
      <c r="BC22" s="54">
        <f>$K22*BB22</f>
        <v>0</v>
      </c>
      <c r="BD22" s="65">
        <v>0</v>
      </c>
      <c r="BE22" s="58">
        <f>$K22*BD22</f>
        <v>0</v>
      </c>
      <c r="BF22" s="59">
        <f>SUM(M22,Q22,S22,U22,W22,Y22,AA22,AC22,AE22,AG22,AI22,AK22,AM22,AO22,AQ22,AS22,AU22,AW22,AY22,BA22,BC22,BE22)</f>
        <v>0</v>
      </c>
    </row>
    <row r="23" spans="2:58" ht="21" hidden="1">
      <c r="B23" s="60"/>
      <c r="C23" s="111" t="s">
        <v>83</v>
      </c>
      <c r="D23" s="74" t="s">
        <v>77</v>
      </c>
      <c r="E23" s="61">
        <v>2</v>
      </c>
      <c r="F23" s="62" t="s">
        <v>84</v>
      </c>
      <c r="G23" s="50">
        <v>7</v>
      </c>
      <c r="H23" s="34">
        <f>G23/10</f>
        <v>0.7</v>
      </c>
      <c r="I23" s="50">
        <v>7</v>
      </c>
      <c r="J23" s="63">
        <f>(10-I23)/10</f>
        <v>0.3</v>
      </c>
      <c r="K23" s="52">
        <f>(H23*J23)</f>
        <v>0.21</v>
      </c>
      <c r="L23" s="64">
        <v>0</v>
      </c>
      <c r="M23" s="54">
        <f>$K23*L23</f>
        <v>0</v>
      </c>
      <c r="N23" s="56">
        <v>0</v>
      </c>
      <c r="O23" s="54">
        <f>$K23*N23</f>
        <v>0</v>
      </c>
      <c r="P23" s="56">
        <v>0</v>
      </c>
      <c r="Q23" s="54">
        <f>$K23*P23</f>
        <v>0</v>
      </c>
      <c r="R23" s="56">
        <v>0</v>
      </c>
      <c r="S23" s="54">
        <f>$K23*R23</f>
        <v>0</v>
      </c>
      <c r="T23" s="56">
        <v>0</v>
      </c>
      <c r="U23" s="54">
        <f>$K23*T23</f>
        <v>0</v>
      </c>
      <c r="V23" s="56">
        <v>0</v>
      </c>
      <c r="W23" s="54">
        <f>$K23*V23</f>
        <v>0</v>
      </c>
      <c r="X23" s="56">
        <v>0</v>
      </c>
      <c r="Y23" s="54">
        <f>$K23*X23</f>
        <v>0</v>
      </c>
      <c r="Z23" s="56">
        <v>0</v>
      </c>
      <c r="AA23" s="54">
        <f>$K23*Z23</f>
        <v>0</v>
      </c>
      <c r="AB23" s="56">
        <v>0</v>
      </c>
      <c r="AC23" s="54">
        <f>$K23*AB23</f>
        <v>0</v>
      </c>
      <c r="AD23" s="56">
        <v>0</v>
      </c>
      <c r="AE23" s="54">
        <f>$K23*AD23</f>
        <v>0</v>
      </c>
      <c r="AF23" s="56">
        <v>0</v>
      </c>
      <c r="AG23" s="54">
        <f>$K23*AF23</f>
        <v>0</v>
      </c>
      <c r="AH23" s="56">
        <v>0</v>
      </c>
      <c r="AI23" s="54">
        <f>$K23*AH23</f>
        <v>0</v>
      </c>
      <c r="AJ23" s="56">
        <v>0</v>
      </c>
      <c r="AK23" s="54">
        <f>$K23*AJ23</f>
        <v>0</v>
      </c>
      <c r="AL23" s="56">
        <v>0</v>
      </c>
      <c r="AM23" s="54">
        <f>$K23*AL23</f>
        <v>0</v>
      </c>
      <c r="AN23" s="56">
        <v>0</v>
      </c>
      <c r="AO23" s="54">
        <f>$K23*AN23</f>
        <v>0</v>
      </c>
      <c r="AP23" s="56">
        <v>0</v>
      </c>
      <c r="AQ23" s="54">
        <f>$K23*AP23</f>
        <v>0</v>
      </c>
      <c r="AR23" s="56">
        <v>0</v>
      </c>
      <c r="AS23" s="54">
        <f>$K23*AR23</f>
        <v>0</v>
      </c>
      <c r="AT23" s="56">
        <v>0</v>
      </c>
      <c r="AU23" s="54">
        <f>$K23*AT23</f>
        <v>0</v>
      </c>
      <c r="AV23" s="56">
        <v>0</v>
      </c>
      <c r="AW23" s="54">
        <f>$K23*AV23</f>
        <v>0</v>
      </c>
      <c r="AX23" s="56">
        <v>0</v>
      </c>
      <c r="AY23" s="54">
        <f>$K23*AX23</f>
        <v>0</v>
      </c>
      <c r="AZ23" s="56">
        <v>0</v>
      </c>
      <c r="BA23" s="54">
        <f>$K23*AZ23</f>
        <v>0</v>
      </c>
      <c r="BB23" s="56">
        <v>0</v>
      </c>
      <c r="BC23" s="54">
        <f>$K23*BB23</f>
        <v>0</v>
      </c>
      <c r="BD23" s="65">
        <v>0</v>
      </c>
      <c r="BE23" s="58">
        <f>$K23*BD23</f>
        <v>0</v>
      </c>
      <c r="BF23" s="59">
        <f>SUM(M23,Q23,S23,U23,W23,Y23,AA23,AC23,AE23,AG23,AI23,AK23,AM23,AO23,AQ23,AS23,AU23,AW23,AY23,BA23,BC23,BE23)</f>
        <v>0</v>
      </c>
    </row>
    <row r="24" spans="2:58" ht="21" hidden="1">
      <c r="B24" s="60"/>
      <c r="C24" s="111" t="s">
        <v>85</v>
      </c>
      <c r="D24" s="74" t="s">
        <v>77</v>
      </c>
      <c r="E24" s="61">
        <v>3</v>
      </c>
      <c r="F24" s="62" t="s">
        <v>86</v>
      </c>
      <c r="G24" s="50">
        <v>7</v>
      </c>
      <c r="H24" s="34">
        <f>G24/10</f>
        <v>0.7</v>
      </c>
      <c r="I24" s="50">
        <v>7</v>
      </c>
      <c r="J24" s="63">
        <f>(10-I24)/10</f>
        <v>0.3</v>
      </c>
      <c r="K24" s="52">
        <f>(H24*J24)</f>
        <v>0.21</v>
      </c>
      <c r="L24" s="64">
        <v>0</v>
      </c>
      <c r="M24" s="54">
        <f>$K24*L24</f>
        <v>0</v>
      </c>
      <c r="N24" s="56">
        <v>0</v>
      </c>
      <c r="O24" s="54">
        <f>$K24*N24</f>
        <v>0</v>
      </c>
      <c r="P24" s="56">
        <v>0</v>
      </c>
      <c r="Q24" s="54">
        <f>$K24*P24</f>
        <v>0</v>
      </c>
      <c r="R24" s="56">
        <v>0</v>
      </c>
      <c r="S24" s="54">
        <f>$K24*R24</f>
        <v>0</v>
      </c>
      <c r="T24" s="56">
        <v>0</v>
      </c>
      <c r="U24" s="54">
        <f>$K24*T24</f>
        <v>0</v>
      </c>
      <c r="V24" s="56">
        <v>0</v>
      </c>
      <c r="W24" s="54">
        <f>$K24*V24</f>
        <v>0</v>
      </c>
      <c r="X24" s="56">
        <v>0</v>
      </c>
      <c r="Y24" s="54">
        <f>$K24*X24</f>
        <v>0</v>
      </c>
      <c r="Z24" s="56">
        <v>0</v>
      </c>
      <c r="AA24" s="54">
        <f>$K24*Z24</f>
        <v>0</v>
      </c>
      <c r="AB24" s="56">
        <v>0</v>
      </c>
      <c r="AC24" s="54">
        <f>$K24*AB24</f>
        <v>0</v>
      </c>
      <c r="AD24" s="56">
        <v>0</v>
      </c>
      <c r="AE24" s="54">
        <f>$K24*AD24</f>
        <v>0</v>
      </c>
      <c r="AF24" s="56">
        <v>0</v>
      </c>
      <c r="AG24" s="54">
        <f>$K24*AF24</f>
        <v>0</v>
      </c>
      <c r="AH24" s="56">
        <v>0</v>
      </c>
      <c r="AI24" s="54">
        <f>$K24*AH24</f>
        <v>0</v>
      </c>
      <c r="AJ24" s="56">
        <v>0</v>
      </c>
      <c r="AK24" s="54">
        <f>$K24*AJ24</f>
        <v>0</v>
      </c>
      <c r="AL24" s="56">
        <v>0</v>
      </c>
      <c r="AM24" s="54">
        <f>$K24*AL24</f>
        <v>0</v>
      </c>
      <c r="AN24" s="56">
        <v>0</v>
      </c>
      <c r="AO24" s="54">
        <f>$K24*AN24</f>
        <v>0</v>
      </c>
      <c r="AP24" s="56">
        <v>0</v>
      </c>
      <c r="AQ24" s="54">
        <f>$K24*AP24</f>
        <v>0</v>
      </c>
      <c r="AR24" s="56">
        <v>0</v>
      </c>
      <c r="AS24" s="54">
        <f>$K24*AR24</f>
        <v>0</v>
      </c>
      <c r="AT24" s="56">
        <v>0</v>
      </c>
      <c r="AU24" s="54">
        <f>$K24*AT24</f>
        <v>0</v>
      </c>
      <c r="AV24" s="56">
        <v>0</v>
      </c>
      <c r="AW24" s="54">
        <f>$K24*AV24</f>
        <v>0</v>
      </c>
      <c r="AX24" s="56">
        <v>0</v>
      </c>
      <c r="AY24" s="54">
        <f>$K24*AX24</f>
        <v>0</v>
      </c>
      <c r="AZ24" s="56">
        <v>0</v>
      </c>
      <c r="BA24" s="54">
        <f>$K24*AZ24</f>
        <v>0</v>
      </c>
      <c r="BB24" s="56">
        <v>0</v>
      </c>
      <c r="BC24" s="54">
        <f>$K24*BB24</f>
        <v>0</v>
      </c>
      <c r="BD24" s="65">
        <v>0</v>
      </c>
      <c r="BE24" s="58">
        <f>$K24*BD24</f>
        <v>0</v>
      </c>
      <c r="BF24" s="59">
        <f>SUM(M24,Q24,S24,U24,W24,Y24,AA24,AC24,AE24,AG24,AI24,AK24,AM24,AO24,AQ24,AS24,AU24,AW24,AY24,BA24,BC24,BE24)</f>
        <v>0</v>
      </c>
    </row>
    <row r="25" spans="2:58" ht="21" hidden="1">
      <c r="B25" s="60"/>
      <c r="C25" s="111" t="s">
        <v>87</v>
      </c>
      <c r="D25" s="74" t="s">
        <v>77</v>
      </c>
      <c r="E25" s="61">
        <v>3</v>
      </c>
      <c r="F25" s="62" t="s">
        <v>88</v>
      </c>
      <c r="G25" s="50">
        <v>7</v>
      </c>
      <c r="H25" s="34">
        <f>G25/10</f>
        <v>0.7</v>
      </c>
      <c r="I25" s="50">
        <v>7</v>
      </c>
      <c r="J25" s="63">
        <f>(10-I25)/10</f>
        <v>0.3</v>
      </c>
      <c r="K25" s="52">
        <f>(H25*J25)</f>
        <v>0.21</v>
      </c>
      <c r="L25" s="64">
        <v>0</v>
      </c>
      <c r="M25" s="54">
        <f>$K25*L25</f>
        <v>0</v>
      </c>
      <c r="N25" s="56">
        <v>0</v>
      </c>
      <c r="O25" s="54">
        <f>$K25*N25</f>
        <v>0</v>
      </c>
      <c r="P25" s="56">
        <v>0</v>
      </c>
      <c r="Q25" s="54">
        <f>$K25*P25</f>
        <v>0</v>
      </c>
      <c r="R25" s="56">
        <v>0</v>
      </c>
      <c r="S25" s="54">
        <f>$K25*R25</f>
        <v>0</v>
      </c>
      <c r="T25" s="56">
        <v>0</v>
      </c>
      <c r="U25" s="54">
        <f>$K25*T25</f>
        <v>0</v>
      </c>
      <c r="V25" s="56">
        <v>0</v>
      </c>
      <c r="W25" s="54">
        <f>$K25*V25</f>
        <v>0</v>
      </c>
      <c r="X25" s="56">
        <v>0</v>
      </c>
      <c r="Y25" s="54">
        <f>$K25*X25</f>
        <v>0</v>
      </c>
      <c r="Z25" s="56">
        <v>0</v>
      </c>
      <c r="AA25" s="54">
        <f>$K25*Z25</f>
        <v>0</v>
      </c>
      <c r="AB25" s="56">
        <v>0</v>
      </c>
      <c r="AC25" s="54">
        <f>$K25*AB25</f>
        <v>0</v>
      </c>
      <c r="AD25" s="56">
        <v>0</v>
      </c>
      <c r="AE25" s="54">
        <f>$K25*AD25</f>
        <v>0</v>
      </c>
      <c r="AF25" s="56">
        <v>0</v>
      </c>
      <c r="AG25" s="54">
        <f>$K25*AF25</f>
        <v>0</v>
      </c>
      <c r="AH25" s="56">
        <v>0</v>
      </c>
      <c r="AI25" s="54">
        <f>$K25*AH25</f>
        <v>0</v>
      </c>
      <c r="AJ25" s="56">
        <v>0</v>
      </c>
      <c r="AK25" s="54">
        <f>$K25*AJ25</f>
        <v>0</v>
      </c>
      <c r="AL25" s="56">
        <v>0</v>
      </c>
      <c r="AM25" s="54">
        <f>$K25*AL25</f>
        <v>0</v>
      </c>
      <c r="AN25" s="56">
        <v>0</v>
      </c>
      <c r="AO25" s="54">
        <f>$K25*AN25</f>
        <v>0</v>
      </c>
      <c r="AP25" s="56">
        <v>0</v>
      </c>
      <c r="AQ25" s="54">
        <f>$K25*AP25</f>
        <v>0</v>
      </c>
      <c r="AR25" s="56">
        <v>0</v>
      </c>
      <c r="AS25" s="54">
        <f>$K25*AR25</f>
        <v>0</v>
      </c>
      <c r="AT25" s="56">
        <v>0</v>
      </c>
      <c r="AU25" s="54">
        <f>$K25*AT25</f>
        <v>0</v>
      </c>
      <c r="AV25" s="56">
        <v>0</v>
      </c>
      <c r="AW25" s="54">
        <f>$K25*AV25</f>
        <v>0</v>
      </c>
      <c r="AX25" s="56">
        <v>0</v>
      </c>
      <c r="AY25" s="54">
        <f>$K25*AX25</f>
        <v>0</v>
      </c>
      <c r="AZ25" s="56">
        <v>0</v>
      </c>
      <c r="BA25" s="54">
        <f>$K25*AZ25</f>
        <v>0</v>
      </c>
      <c r="BB25" s="56">
        <v>0</v>
      </c>
      <c r="BC25" s="54">
        <f>$K25*BB25</f>
        <v>0</v>
      </c>
      <c r="BD25" s="65">
        <v>0</v>
      </c>
      <c r="BE25" s="58">
        <f>$K25*BD25</f>
        <v>0</v>
      </c>
      <c r="BF25" s="59">
        <f>SUM(M25,Q25,S25,U25,W25,Y25,AA25,AC25,AE25,AG25,AI25,AK25,AM25,AO25,AQ25,AS25,AU25,AW25,AY25,BA25,BC25,BE25)</f>
        <v>0</v>
      </c>
    </row>
    <row r="26" spans="2:58" ht="21" hidden="1">
      <c r="B26" s="60"/>
      <c r="C26" s="111" t="s">
        <v>89</v>
      </c>
      <c r="D26" s="74"/>
      <c r="E26" s="61"/>
      <c r="F26" s="49"/>
      <c r="G26" s="50"/>
      <c r="H26" s="34"/>
      <c r="I26" s="50"/>
      <c r="J26" s="63"/>
      <c r="K26" s="52"/>
      <c r="L26" s="64"/>
      <c r="M26" s="54"/>
      <c r="N26" s="56"/>
      <c r="O26" s="54"/>
      <c r="P26" s="56"/>
      <c r="Q26" s="54">
        <f>$K26*P26</f>
        <v>0</v>
      </c>
      <c r="R26" s="56"/>
      <c r="S26" s="54">
        <f>$K26*R26</f>
        <v>0</v>
      </c>
      <c r="T26" s="56"/>
      <c r="U26" s="54"/>
      <c r="V26" s="56"/>
      <c r="W26" s="54"/>
      <c r="X26" s="56"/>
      <c r="Y26" s="54"/>
      <c r="Z26" s="56"/>
      <c r="AA26" s="54"/>
      <c r="AB26" s="56"/>
      <c r="AC26" s="54"/>
      <c r="AD26" s="56"/>
      <c r="AE26" s="54"/>
      <c r="AF26" s="56"/>
      <c r="AG26" s="54">
        <f>$K26*AF26</f>
        <v>0</v>
      </c>
      <c r="AH26" s="56"/>
      <c r="AI26" s="54">
        <f>$K26*AH26</f>
        <v>0</v>
      </c>
      <c r="AJ26" s="56"/>
      <c r="AK26" s="54">
        <f>$K26*AJ26</f>
        <v>0</v>
      </c>
      <c r="AL26" s="56"/>
      <c r="AM26" s="54">
        <f>$K26*AL26</f>
        <v>0</v>
      </c>
      <c r="AN26" s="56"/>
      <c r="AO26" s="54">
        <f>$K26*AN26</f>
        <v>0</v>
      </c>
      <c r="AP26" s="56"/>
      <c r="AQ26" s="54"/>
      <c r="AR26" s="56"/>
      <c r="AS26" s="54">
        <f>$K26*AR26</f>
        <v>0</v>
      </c>
      <c r="AT26" s="56"/>
      <c r="AU26" s="54">
        <f>$K26*AT26</f>
        <v>0</v>
      </c>
      <c r="AV26" s="56"/>
      <c r="AW26" s="54">
        <f>$K26*AV26</f>
        <v>0</v>
      </c>
      <c r="AX26" s="56"/>
      <c r="AY26" s="54">
        <f>$K26*AX26</f>
        <v>0</v>
      </c>
      <c r="AZ26" s="56"/>
      <c r="BA26" s="54"/>
      <c r="BB26" s="56"/>
      <c r="BC26" s="54">
        <f>$K26*BB26</f>
        <v>0</v>
      </c>
      <c r="BD26" s="65"/>
      <c r="BE26" s="58">
        <f>$K26*BD26</f>
        <v>0</v>
      </c>
      <c r="BF26" s="59">
        <f>SUM(M26,Q26,S26,U26,W26,Y26,AA26,AC26,AE26,AG26,AI26,AK26,AM26,AO26,AQ26,AS26,AU26,AW26,AY26,BA26,BC26,BE26)</f>
        <v>0</v>
      </c>
    </row>
    <row r="27" spans="2:58" ht="21" hidden="1">
      <c r="B27" s="60"/>
      <c r="C27" s="111" t="s">
        <v>90</v>
      </c>
      <c r="D27" s="107" t="s">
        <v>91</v>
      </c>
      <c r="E27" s="73"/>
      <c r="F27" s="49"/>
      <c r="G27" s="50"/>
      <c r="H27" s="34"/>
      <c r="I27" s="50"/>
      <c r="J27" s="63"/>
      <c r="K27" s="52"/>
      <c r="L27" s="64"/>
      <c r="M27" s="54"/>
      <c r="N27" s="56"/>
      <c r="O27" s="54"/>
      <c r="P27" s="56"/>
      <c r="Q27" s="54">
        <f>$K27*P27</f>
        <v>0</v>
      </c>
      <c r="R27" s="56"/>
      <c r="S27" s="54">
        <f>$K27*R27</f>
        <v>0</v>
      </c>
      <c r="T27" s="56"/>
      <c r="U27" s="54"/>
      <c r="V27" s="56"/>
      <c r="W27" s="54"/>
      <c r="X27" s="56"/>
      <c r="Y27" s="54"/>
      <c r="Z27" s="56"/>
      <c r="AA27" s="54"/>
      <c r="AB27" s="56"/>
      <c r="AC27" s="54"/>
      <c r="AD27" s="56"/>
      <c r="AE27" s="54"/>
      <c r="AF27" s="56"/>
      <c r="AG27" s="54">
        <f>$K27*AF27</f>
        <v>0</v>
      </c>
      <c r="AH27" s="56"/>
      <c r="AI27" s="54">
        <f>$K27*AH27</f>
        <v>0</v>
      </c>
      <c r="AJ27" s="56"/>
      <c r="AK27" s="54">
        <f>$K27*AJ27</f>
        <v>0</v>
      </c>
      <c r="AL27" s="56"/>
      <c r="AM27" s="54">
        <f>$K27*AL27</f>
        <v>0</v>
      </c>
      <c r="AN27" s="56"/>
      <c r="AO27" s="54">
        <f>$K27*AN27</f>
        <v>0</v>
      </c>
      <c r="AP27" s="56"/>
      <c r="AQ27" s="54"/>
      <c r="AR27" s="56"/>
      <c r="AS27" s="54">
        <f>$K27*AR27</f>
        <v>0</v>
      </c>
      <c r="AT27" s="56"/>
      <c r="AU27" s="54">
        <f>$K27*AT27</f>
        <v>0</v>
      </c>
      <c r="AV27" s="56"/>
      <c r="AW27" s="54">
        <f>$K27*AV27</f>
        <v>0</v>
      </c>
      <c r="AX27" s="56"/>
      <c r="AY27" s="54">
        <f>$K27*AX27</f>
        <v>0</v>
      </c>
      <c r="AZ27" s="56"/>
      <c r="BA27" s="54"/>
      <c r="BB27" s="56"/>
      <c r="BC27" s="54">
        <f>$K27*BB27</f>
        <v>0</v>
      </c>
      <c r="BD27" s="65"/>
      <c r="BE27" s="58">
        <f>$K27*BD27</f>
        <v>0</v>
      </c>
      <c r="BF27" s="59">
        <f>SUM(M27,Q27,S27,U27,W27,Y27,AA27,AC27,AE27,AG27,AI27,AK27,AM27,AO27,AQ27,AS27,AU27,AW27,AY27,BA27,BC27,BE27)</f>
        <v>0</v>
      </c>
    </row>
    <row r="28" spans="2:58" ht="21" hidden="1">
      <c r="B28" s="60"/>
      <c r="C28" s="111" t="s">
        <v>92</v>
      </c>
      <c r="D28" s="74" t="s">
        <v>93</v>
      </c>
      <c r="E28" s="61">
        <v>3</v>
      </c>
      <c r="F28" s="62" t="s">
        <v>94</v>
      </c>
      <c r="G28" s="50">
        <v>7</v>
      </c>
      <c r="H28" s="34">
        <f>G28/10</f>
        <v>0.7</v>
      </c>
      <c r="I28" s="50">
        <v>7</v>
      </c>
      <c r="J28" s="63">
        <f>(10-I28)/10</f>
        <v>0.3</v>
      </c>
      <c r="K28" s="52">
        <f>(H28*J28)</f>
        <v>0.21</v>
      </c>
      <c r="L28" s="64">
        <v>0</v>
      </c>
      <c r="M28" s="54">
        <f>$K28*L28</f>
        <v>0</v>
      </c>
      <c r="N28" s="56">
        <v>0</v>
      </c>
      <c r="O28" s="54">
        <f>$K28*N28</f>
        <v>0</v>
      </c>
      <c r="P28" s="56">
        <v>0</v>
      </c>
      <c r="Q28" s="54">
        <f>$K28*P28</f>
        <v>0</v>
      </c>
      <c r="R28" s="56">
        <v>0</v>
      </c>
      <c r="S28" s="54">
        <f>$K28*R28</f>
        <v>0</v>
      </c>
      <c r="T28" s="56">
        <v>0</v>
      </c>
      <c r="U28" s="54"/>
      <c r="V28" s="56">
        <v>0</v>
      </c>
      <c r="W28" s="54"/>
      <c r="X28" s="56">
        <v>0</v>
      </c>
      <c r="Y28" s="54"/>
      <c r="Z28" s="56">
        <v>0</v>
      </c>
      <c r="AA28" s="54"/>
      <c r="AB28" s="56">
        <v>0</v>
      </c>
      <c r="AC28" s="54"/>
      <c r="AD28" s="56">
        <v>0</v>
      </c>
      <c r="AE28" s="54"/>
      <c r="AF28" s="56">
        <v>0</v>
      </c>
      <c r="AG28" s="54">
        <f>$K28*AF28</f>
        <v>0</v>
      </c>
      <c r="AH28" s="56">
        <v>0</v>
      </c>
      <c r="AI28" s="54">
        <f>$K28*AH28</f>
        <v>0</v>
      </c>
      <c r="AJ28" s="56">
        <v>0</v>
      </c>
      <c r="AK28" s="54">
        <f>$K28*AJ28</f>
        <v>0</v>
      </c>
      <c r="AL28" s="56">
        <v>0</v>
      </c>
      <c r="AM28" s="54">
        <f>$K28*AL28</f>
        <v>0</v>
      </c>
      <c r="AN28" s="56">
        <v>0</v>
      </c>
      <c r="AO28" s="54">
        <f>$K28*AN28</f>
        <v>0</v>
      </c>
      <c r="AP28" s="56">
        <v>0</v>
      </c>
      <c r="AQ28" s="54"/>
      <c r="AR28" s="56">
        <v>0</v>
      </c>
      <c r="AS28" s="54">
        <f>$K28*AR28</f>
        <v>0</v>
      </c>
      <c r="AT28" s="56">
        <v>0</v>
      </c>
      <c r="AU28" s="54">
        <f>$K28*AT28</f>
        <v>0</v>
      </c>
      <c r="AV28" s="56">
        <v>0</v>
      </c>
      <c r="AW28" s="54">
        <f>$K28*AV28</f>
        <v>0</v>
      </c>
      <c r="AX28" s="56">
        <v>0</v>
      </c>
      <c r="AY28" s="54">
        <f>$K28*AX28</f>
        <v>0</v>
      </c>
      <c r="AZ28" s="56">
        <v>0</v>
      </c>
      <c r="BA28" s="54"/>
      <c r="BB28" s="56">
        <v>0</v>
      </c>
      <c r="BC28" s="54">
        <f>$K28*BB28</f>
        <v>0</v>
      </c>
      <c r="BD28" s="65">
        <v>0</v>
      </c>
      <c r="BE28" s="58">
        <f>$K28*BD28</f>
        <v>0</v>
      </c>
      <c r="BF28" s="59">
        <f>SUM(M28,Q28,S28,U28,W28,Y28,AA28,AC28,AE28,AG28,AI28,AK28,AM28,AO28,AQ28,AS28,AU28,AW28,AY28,BA28,BC28,BE28)</f>
        <v>0</v>
      </c>
    </row>
    <row r="29" spans="2:58" ht="21" hidden="1">
      <c r="B29" s="60"/>
      <c r="C29" s="111" t="s">
        <v>95</v>
      </c>
      <c r="D29" s="74" t="s">
        <v>93</v>
      </c>
      <c r="E29" s="61">
        <v>2</v>
      </c>
      <c r="F29" s="62" t="s">
        <v>96</v>
      </c>
      <c r="G29" s="50">
        <v>7</v>
      </c>
      <c r="H29" s="34">
        <f>G29/10</f>
        <v>0.7</v>
      </c>
      <c r="I29" s="50">
        <v>7</v>
      </c>
      <c r="J29" s="63">
        <f>(10-I29)/10</f>
        <v>0.3</v>
      </c>
      <c r="K29" s="52">
        <f>(H29*J29)</f>
        <v>0.21</v>
      </c>
      <c r="L29" s="64">
        <v>0</v>
      </c>
      <c r="M29" s="54">
        <f>$K29*L29</f>
        <v>0</v>
      </c>
      <c r="N29" s="56">
        <v>0</v>
      </c>
      <c r="O29" s="54">
        <f>$K29*N29</f>
        <v>0</v>
      </c>
      <c r="P29" s="56">
        <v>0</v>
      </c>
      <c r="Q29" s="54">
        <f>$K29*P29</f>
        <v>0</v>
      </c>
      <c r="R29" s="56">
        <v>0</v>
      </c>
      <c r="S29" s="54">
        <f>$K29*R29</f>
        <v>0</v>
      </c>
      <c r="T29" s="56">
        <v>0</v>
      </c>
      <c r="U29" s="54"/>
      <c r="V29" s="56">
        <v>0</v>
      </c>
      <c r="W29" s="54"/>
      <c r="X29" s="56">
        <v>0</v>
      </c>
      <c r="Y29" s="54"/>
      <c r="Z29" s="56">
        <v>0</v>
      </c>
      <c r="AA29" s="54"/>
      <c r="AB29" s="56">
        <v>0</v>
      </c>
      <c r="AC29" s="54"/>
      <c r="AD29" s="56">
        <v>0</v>
      </c>
      <c r="AE29" s="54"/>
      <c r="AF29" s="56">
        <v>0</v>
      </c>
      <c r="AG29" s="54">
        <f>$K29*AF29</f>
        <v>0</v>
      </c>
      <c r="AH29" s="56">
        <v>0</v>
      </c>
      <c r="AI29" s="54">
        <f>$K29*AH29</f>
        <v>0</v>
      </c>
      <c r="AJ29" s="56">
        <v>0</v>
      </c>
      <c r="AK29" s="54">
        <f>$K29*AJ29</f>
        <v>0</v>
      </c>
      <c r="AL29" s="56">
        <v>0</v>
      </c>
      <c r="AM29" s="54">
        <f>$K29*AL29</f>
        <v>0</v>
      </c>
      <c r="AN29" s="56">
        <v>0</v>
      </c>
      <c r="AO29" s="54">
        <f>$K29*AN29</f>
        <v>0</v>
      </c>
      <c r="AP29" s="56">
        <v>0</v>
      </c>
      <c r="AQ29" s="54"/>
      <c r="AR29" s="56">
        <v>0</v>
      </c>
      <c r="AS29" s="54">
        <f>$K29*AR29</f>
        <v>0</v>
      </c>
      <c r="AT29" s="56">
        <v>0</v>
      </c>
      <c r="AU29" s="54">
        <f>$K29*AT29</f>
        <v>0</v>
      </c>
      <c r="AV29" s="56">
        <v>0</v>
      </c>
      <c r="AW29" s="54">
        <f>$K29*AV29</f>
        <v>0</v>
      </c>
      <c r="AX29" s="56">
        <v>0</v>
      </c>
      <c r="AY29" s="54">
        <f>$K29*AX29</f>
        <v>0</v>
      </c>
      <c r="AZ29" s="56">
        <v>0</v>
      </c>
      <c r="BA29" s="54"/>
      <c r="BB29" s="56">
        <v>0</v>
      </c>
      <c r="BC29" s="54">
        <f>$K29*BB29</f>
        <v>0</v>
      </c>
      <c r="BD29" s="65">
        <v>0</v>
      </c>
      <c r="BE29" s="58">
        <f>$K29*BD29</f>
        <v>0</v>
      </c>
      <c r="BF29" s="59">
        <f>SUM(M29,Q29,S29,U29,W29,Y29,AA29,AC29,AE29,AG29,AI29,AK29,AM29,AO29,AQ29,AS29,AU29,AW29,AY29,BA29,BC29,BE29)</f>
        <v>0</v>
      </c>
    </row>
    <row r="30" spans="2:58" ht="21" hidden="1">
      <c r="B30" s="60"/>
      <c r="C30" s="111" t="s">
        <v>97</v>
      </c>
      <c r="D30" s="74" t="s">
        <v>93</v>
      </c>
      <c r="E30" s="61">
        <v>2</v>
      </c>
      <c r="F30" s="62" t="s">
        <v>98</v>
      </c>
      <c r="G30" s="50">
        <v>7</v>
      </c>
      <c r="H30" s="34">
        <f>G30/10</f>
        <v>0.7</v>
      </c>
      <c r="I30" s="50">
        <v>7</v>
      </c>
      <c r="J30" s="63">
        <f>(10-I30)/10</f>
        <v>0.3</v>
      </c>
      <c r="K30" s="52">
        <f>(H30*J30)</f>
        <v>0.21</v>
      </c>
      <c r="L30" s="64">
        <v>0</v>
      </c>
      <c r="M30" s="54">
        <f>$K30*L30</f>
        <v>0</v>
      </c>
      <c r="N30" s="56">
        <v>0</v>
      </c>
      <c r="O30" s="54">
        <f>$K30*N30</f>
        <v>0</v>
      </c>
      <c r="P30" s="56">
        <v>0</v>
      </c>
      <c r="Q30" s="54">
        <f>$K30*P30</f>
        <v>0</v>
      </c>
      <c r="R30" s="56">
        <v>0</v>
      </c>
      <c r="S30" s="54">
        <f>$K30*R30</f>
        <v>0</v>
      </c>
      <c r="T30" s="56">
        <v>0</v>
      </c>
      <c r="U30" s="54"/>
      <c r="V30" s="56">
        <v>0</v>
      </c>
      <c r="W30" s="54"/>
      <c r="X30" s="56">
        <v>0</v>
      </c>
      <c r="Y30" s="54"/>
      <c r="Z30" s="56">
        <v>0</v>
      </c>
      <c r="AA30" s="54"/>
      <c r="AB30" s="56">
        <v>0</v>
      </c>
      <c r="AC30" s="54"/>
      <c r="AD30" s="56">
        <v>0</v>
      </c>
      <c r="AE30" s="54"/>
      <c r="AF30" s="56">
        <v>0</v>
      </c>
      <c r="AG30" s="54">
        <f>$K30*AF30</f>
        <v>0</v>
      </c>
      <c r="AH30" s="56">
        <v>0</v>
      </c>
      <c r="AI30" s="54">
        <f>$K30*AH30</f>
        <v>0</v>
      </c>
      <c r="AJ30" s="56">
        <v>0</v>
      </c>
      <c r="AK30" s="54">
        <f>$K30*AJ30</f>
        <v>0</v>
      </c>
      <c r="AL30" s="56">
        <v>0</v>
      </c>
      <c r="AM30" s="54">
        <f>$K30*AL30</f>
        <v>0</v>
      </c>
      <c r="AN30" s="56">
        <v>0</v>
      </c>
      <c r="AO30" s="54">
        <f>$K30*AN30</f>
        <v>0</v>
      </c>
      <c r="AP30" s="56">
        <v>0</v>
      </c>
      <c r="AQ30" s="54"/>
      <c r="AR30" s="56">
        <v>0</v>
      </c>
      <c r="AS30" s="54">
        <f>$K30*AR30</f>
        <v>0</v>
      </c>
      <c r="AT30" s="56">
        <v>0</v>
      </c>
      <c r="AU30" s="54">
        <f>$K30*AT30</f>
        <v>0</v>
      </c>
      <c r="AV30" s="56">
        <v>0</v>
      </c>
      <c r="AW30" s="54">
        <f>$K30*AV30</f>
        <v>0</v>
      </c>
      <c r="AX30" s="56">
        <v>0</v>
      </c>
      <c r="AY30" s="54">
        <f>$K30*AX30</f>
        <v>0</v>
      </c>
      <c r="AZ30" s="56">
        <v>0</v>
      </c>
      <c r="BA30" s="54"/>
      <c r="BB30" s="56">
        <v>0</v>
      </c>
      <c r="BC30" s="54">
        <f>$K30*BB30</f>
        <v>0</v>
      </c>
      <c r="BD30" s="65">
        <v>0</v>
      </c>
      <c r="BE30" s="58">
        <f>$K30*BD30</f>
        <v>0</v>
      </c>
      <c r="BF30" s="59">
        <f>SUM(M30,Q30,S30,U30,W30,Y30,AA30,AC30,AE30,AG30,AI30,AK30,AM30,AO30,AQ30,AS30,AU30,AW30,AY30,BA30,BC30,BE30)</f>
        <v>0</v>
      </c>
    </row>
    <row r="31" spans="2:58" ht="21" hidden="1">
      <c r="B31" s="60"/>
      <c r="C31" s="111" t="s">
        <v>99</v>
      </c>
      <c r="D31" s="74" t="s">
        <v>93</v>
      </c>
      <c r="E31" s="61">
        <v>3</v>
      </c>
      <c r="F31" s="62" t="s">
        <v>100</v>
      </c>
      <c r="G31" s="50">
        <v>7</v>
      </c>
      <c r="H31" s="34">
        <f>G31/10</f>
        <v>0.7</v>
      </c>
      <c r="I31" s="50">
        <v>7</v>
      </c>
      <c r="J31" s="63">
        <f>(10-I31)/10</f>
        <v>0.3</v>
      </c>
      <c r="K31" s="52">
        <f>(H31*J31)</f>
        <v>0.21</v>
      </c>
      <c r="L31" s="64">
        <v>0</v>
      </c>
      <c r="M31" s="54">
        <f>$K31*L31</f>
        <v>0</v>
      </c>
      <c r="N31" s="56">
        <v>0</v>
      </c>
      <c r="O31" s="54">
        <f>$K31*N31</f>
        <v>0</v>
      </c>
      <c r="P31" s="56">
        <v>0</v>
      </c>
      <c r="Q31" s="54">
        <f>$K31*P31</f>
        <v>0</v>
      </c>
      <c r="R31" s="56">
        <v>0</v>
      </c>
      <c r="S31" s="54">
        <f>$K31*R31</f>
        <v>0</v>
      </c>
      <c r="T31" s="56">
        <v>0</v>
      </c>
      <c r="U31" s="54"/>
      <c r="V31" s="56">
        <v>0</v>
      </c>
      <c r="W31" s="54"/>
      <c r="X31" s="56">
        <v>0</v>
      </c>
      <c r="Y31" s="54"/>
      <c r="Z31" s="56">
        <v>0</v>
      </c>
      <c r="AA31" s="54"/>
      <c r="AB31" s="56">
        <v>0</v>
      </c>
      <c r="AC31" s="54"/>
      <c r="AD31" s="56">
        <v>0</v>
      </c>
      <c r="AE31" s="54"/>
      <c r="AF31" s="56">
        <v>0</v>
      </c>
      <c r="AG31" s="54">
        <f>$K31*AF31</f>
        <v>0</v>
      </c>
      <c r="AH31" s="56">
        <v>0</v>
      </c>
      <c r="AI31" s="54">
        <f>$K31*AH31</f>
        <v>0</v>
      </c>
      <c r="AJ31" s="56">
        <v>0</v>
      </c>
      <c r="AK31" s="54">
        <f>$K31*AJ31</f>
        <v>0</v>
      </c>
      <c r="AL31" s="56">
        <v>0</v>
      </c>
      <c r="AM31" s="54">
        <f>$K31*AL31</f>
        <v>0</v>
      </c>
      <c r="AN31" s="56">
        <v>0</v>
      </c>
      <c r="AO31" s="54">
        <f>$K31*AN31</f>
        <v>0</v>
      </c>
      <c r="AP31" s="56">
        <v>0</v>
      </c>
      <c r="AQ31" s="54"/>
      <c r="AR31" s="56">
        <v>0</v>
      </c>
      <c r="AS31" s="54">
        <f>$K31*AR31</f>
        <v>0</v>
      </c>
      <c r="AT31" s="56">
        <v>0</v>
      </c>
      <c r="AU31" s="54">
        <f>$K31*AT31</f>
        <v>0</v>
      </c>
      <c r="AV31" s="56">
        <v>0</v>
      </c>
      <c r="AW31" s="54">
        <f>$K31*AV31</f>
        <v>0</v>
      </c>
      <c r="AX31" s="56">
        <v>0</v>
      </c>
      <c r="AY31" s="54">
        <f>$K31*AX31</f>
        <v>0</v>
      </c>
      <c r="AZ31" s="56">
        <v>0</v>
      </c>
      <c r="BA31" s="54"/>
      <c r="BB31" s="56">
        <v>0</v>
      </c>
      <c r="BC31" s="54">
        <f>$K31*BB31</f>
        <v>0</v>
      </c>
      <c r="BD31" s="65">
        <v>0</v>
      </c>
      <c r="BE31" s="58">
        <f>$K31*BD31</f>
        <v>0</v>
      </c>
      <c r="BF31" s="59">
        <f>SUM(M31,Q31,S31,U31,W31,Y31,AA31,AC31,AE31,AG31,AI31,AK31,AM31,AO31,AQ31,AS31,AU31,AW31,AY31,BA31,BC31,BE31)</f>
        <v>0</v>
      </c>
    </row>
    <row r="32" spans="2:58" ht="21">
      <c r="B32" s="60"/>
      <c r="C32" s="111" t="s">
        <v>101</v>
      </c>
      <c r="D32" s="74" t="s">
        <v>102</v>
      </c>
      <c r="E32" s="61">
        <v>1</v>
      </c>
      <c r="F32" s="62" t="s">
        <v>103</v>
      </c>
      <c r="G32" s="50">
        <v>7</v>
      </c>
      <c r="H32" s="34">
        <f>G32/10</f>
        <v>0.7</v>
      </c>
      <c r="I32" s="50">
        <v>7</v>
      </c>
      <c r="J32" s="63">
        <f>(10-I32)/10</f>
        <v>0.3</v>
      </c>
      <c r="K32" s="52">
        <f>(H32*J32)</f>
        <v>0.21</v>
      </c>
      <c r="L32" s="64">
        <v>0</v>
      </c>
      <c r="M32" s="54">
        <f>$K32*L32</f>
        <v>0</v>
      </c>
      <c r="N32" s="56">
        <v>0</v>
      </c>
      <c r="O32" s="54">
        <f>$K32*N32</f>
        <v>0</v>
      </c>
      <c r="P32" s="56">
        <v>0</v>
      </c>
      <c r="Q32" s="54">
        <f>$K32*P32</f>
        <v>0</v>
      </c>
      <c r="R32" s="56">
        <v>0</v>
      </c>
      <c r="S32" s="54">
        <f>$K32*R32</f>
        <v>0</v>
      </c>
      <c r="T32" s="56">
        <v>0</v>
      </c>
      <c r="U32" s="54"/>
      <c r="V32" s="56">
        <v>0</v>
      </c>
      <c r="W32" s="54"/>
      <c r="X32" s="56">
        <v>0</v>
      </c>
      <c r="Y32" s="54"/>
      <c r="Z32" s="56">
        <v>0</v>
      </c>
      <c r="AA32" s="54"/>
      <c r="AB32" s="56">
        <v>0</v>
      </c>
      <c r="AC32" s="54"/>
      <c r="AD32" s="56">
        <v>0</v>
      </c>
      <c r="AE32" s="54"/>
      <c r="AF32" s="56">
        <v>0</v>
      </c>
      <c r="AG32" s="54">
        <f>$K32*AF32</f>
        <v>0</v>
      </c>
      <c r="AH32" s="56">
        <v>0</v>
      </c>
      <c r="AI32" s="54">
        <f>$K32*AH32</f>
        <v>0</v>
      </c>
      <c r="AJ32" s="56">
        <v>0</v>
      </c>
      <c r="AK32" s="54">
        <f>$K32*AJ32</f>
        <v>0</v>
      </c>
      <c r="AL32" s="56">
        <v>0</v>
      </c>
      <c r="AM32" s="54">
        <f>$K32*AL32</f>
        <v>0</v>
      </c>
      <c r="AN32" s="56">
        <v>0</v>
      </c>
      <c r="AO32" s="54">
        <f>$K32*AN32</f>
        <v>0</v>
      </c>
      <c r="AP32" s="56">
        <v>0</v>
      </c>
      <c r="AQ32" s="54"/>
      <c r="AR32" s="56">
        <v>0</v>
      </c>
      <c r="AS32" s="54">
        <f>$K32*AR32</f>
        <v>0</v>
      </c>
      <c r="AT32" s="56">
        <v>0</v>
      </c>
      <c r="AU32" s="54">
        <f>$K32*AT32</f>
        <v>0</v>
      </c>
      <c r="AV32" s="56">
        <v>0</v>
      </c>
      <c r="AW32" s="54">
        <f>$K32*AV32</f>
        <v>0</v>
      </c>
      <c r="AX32" s="56">
        <v>0</v>
      </c>
      <c r="AY32" s="54">
        <f>$K32*AX32</f>
        <v>0</v>
      </c>
      <c r="AZ32" s="56">
        <v>0</v>
      </c>
      <c r="BA32" s="54"/>
      <c r="BB32" s="56">
        <v>0</v>
      </c>
      <c r="BC32" s="54">
        <f>$K32*BB32</f>
        <v>0</v>
      </c>
      <c r="BD32" s="65">
        <v>0</v>
      </c>
      <c r="BE32" s="58">
        <f>$K32*BD32</f>
        <v>0</v>
      </c>
      <c r="BF32" s="59">
        <f>SUM(M32,Q32,S32,U32,W32,Y32,AA32,AC32,AE32,AG32,AI32,AK32,AM32,AO32,AQ32,AS32,AU32,AW32,AY32,BA32,BC32,BE32)</f>
        <v>0</v>
      </c>
    </row>
    <row r="33" spans="2:58" ht="21" hidden="1">
      <c r="B33" s="60"/>
      <c r="C33" s="111" t="s">
        <v>104</v>
      </c>
      <c r="D33" s="74"/>
      <c r="E33" s="61"/>
      <c r="F33" s="62"/>
      <c r="G33" s="50"/>
      <c r="H33" s="34"/>
      <c r="I33" s="50"/>
      <c r="J33" s="63"/>
      <c r="K33" s="52"/>
      <c r="L33" s="64"/>
      <c r="M33" s="54"/>
      <c r="N33" s="56"/>
      <c r="O33" s="54"/>
      <c r="P33" s="56"/>
      <c r="Q33" s="54">
        <f>$K33*P33</f>
        <v>0</v>
      </c>
      <c r="R33" s="56"/>
      <c r="S33" s="54">
        <f>$K33*R33</f>
        <v>0</v>
      </c>
      <c r="T33" s="56"/>
      <c r="U33" s="54"/>
      <c r="V33" s="56"/>
      <c r="W33" s="54"/>
      <c r="X33" s="56"/>
      <c r="Y33" s="54"/>
      <c r="Z33" s="56"/>
      <c r="AA33" s="54"/>
      <c r="AB33" s="56"/>
      <c r="AC33" s="54"/>
      <c r="AD33" s="56"/>
      <c r="AE33" s="54"/>
      <c r="AF33" s="56"/>
      <c r="AG33" s="54">
        <f>$K33*AF33</f>
        <v>0</v>
      </c>
      <c r="AH33" s="56"/>
      <c r="AI33" s="54">
        <f>$K33*AH33</f>
        <v>0</v>
      </c>
      <c r="AJ33" s="56"/>
      <c r="AK33" s="54">
        <f>$K33*AJ33</f>
        <v>0</v>
      </c>
      <c r="AL33" s="56"/>
      <c r="AM33" s="54">
        <f>$K33*AL33</f>
        <v>0</v>
      </c>
      <c r="AN33" s="56"/>
      <c r="AO33" s="54">
        <f>$K33*AN33</f>
        <v>0</v>
      </c>
      <c r="AP33" s="56"/>
      <c r="AQ33" s="54"/>
      <c r="AR33" s="56"/>
      <c r="AS33" s="54">
        <f>$K33*AR33</f>
        <v>0</v>
      </c>
      <c r="AT33" s="56"/>
      <c r="AU33" s="54">
        <f>$K33*AT33</f>
        <v>0</v>
      </c>
      <c r="AV33" s="56"/>
      <c r="AW33" s="54">
        <f>$K33*AV33</f>
        <v>0</v>
      </c>
      <c r="AX33" s="56"/>
      <c r="AY33" s="54">
        <f>$K33*AX33</f>
        <v>0</v>
      </c>
      <c r="AZ33" s="56"/>
      <c r="BA33" s="54"/>
      <c r="BB33" s="56"/>
      <c r="BC33" s="54">
        <f>$K33*BB33</f>
        <v>0</v>
      </c>
      <c r="BD33" s="65"/>
      <c r="BE33" s="58">
        <f>$K33*BD33</f>
        <v>0</v>
      </c>
      <c r="BF33" s="59">
        <f>SUM(M33,Q33,S33,U33,W33,Y33,AA33,AC33,AE33,AG33,AI33,AK33,AM33,AO33,AQ33,AS33,AU33,AW33,AY33,BA33,BC33,BE33)</f>
        <v>0</v>
      </c>
    </row>
    <row r="34" spans="2:58" ht="21" hidden="1">
      <c r="B34" s="60"/>
      <c r="C34" s="111" t="s">
        <v>105</v>
      </c>
      <c r="D34" s="106" t="s">
        <v>106</v>
      </c>
      <c r="E34" s="48"/>
      <c r="F34" s="49"/>
      <c r="G34" s="50"/>
      <c r="H34" s="34"/>
      <c r="I34" s="50"/>
      <c r="J34" s="63"/>
      <c r="K34" s="52"/>
      <c r="L34" s="64"/>
      <c r="M34" s="54"/>
      <c r="N34" s="56"/>
      <c r="O34" s="54"/>
      <c r="P34" s="56"/>
      <c r="Q34" s="54">
        <f>$K34*P34</f>
        <v>0</v>
      </c>
      <c r="R34" s="56"/>
      <c r="S34" s="54">
        <f>$K34*R34</f>
        <v>0</v>
      </c>
      <c r="T34" s="56"/>
      <c r="U34" s="54"/>
      <c r="V34" s="56"/>
      <c r="W34" s="54"/>
      <c r="X34" s="56"/>
      <c r="Y34" s="54"/>
      <c r="Z34" s="56"/>
      <c r="AA34" s="54"/>
      <c r="AB34" s="56"/>
      <c r="AC34" s="54"/>
      <c r="AD34" s="56"/>
      <c r="AE34" s="54"/>
      <c r="AF34" s="56"/>
      <c r="AG34" s="54">
        <f>$K34*AF34</f>
        <v>0</v>
      </c>
      <c r="AH34" s="56"/>
      <c r="AI34" s="54">
        <f>$K34*AH34</f>
        <v>0</v>
      </c>
      <c r="AJ34" s="56"/>
      <c r="AK34" s="54">
        <f>$K34*AJ34</f>
        <v>0</v>
      </c>
      <c r="AL34" s="56"/>
      <c r="AM34" s="54">
        <f>$K34*AL34</f>
        <v>0</v>
      </c>
      <c r="AN34" s="56"/>
      <c r="AO34" s="54">
        <f>$K34*AN34</f>
        <v>0</v>
      </c>
      <c r="AP34" s="56"/>
      <c r="AQ34" s="54"/>
      <c r="AR34" s="56"/>
      <c r="AS34" s="54">
        <f>$K34*AR34</f>
        <v>0</v>
      </c>
      <c r="AT34" s="56"/>
      <c r="AU34" s="54">
        <f>$K34*AT34</f>
        <v>0</v>
      </c>
      <c r="AV34" s="56"/>
      <c r="AW34" s="54">
        <f>$K34*AV34</f>
        <v>0</v>
      </c>
      <c r="AX34" s="56"/>
      <c r="AY34" s="54">
        <f>$K34*AX34</f>
        <v>0</v>
      </c>
      <c r="AZ34" s="56"/>
      <c r="BA34" s="54"/>
      <c r="BB34" s="56"/>
      <c r="BC34" s="54">
        <f>$K34*BB34</f>
        <v>0</v>
      </c>
      <c r="BD34" s="65"/>
      <c r="BE34" s="58">
        <f>$K34*BD34</f>
        <v>0</v>
      </c>
      <c r="BF34" s="59">
        <f>SUM(M34,Q34,S34,U34,W34,Y34,AA34,AC34,AE34,AG34,AI34,AK34,AM34,AO34,AQ34,AS34,AU34,AW34,AY34,BA34,BC34,BE34)</f>
        <v>0</v>
      </c>
    </row>
    <row r="35" spans="2:58" ht="21">
      <c r="B35" s="60"/>
      <c r="C35" s="111" t="s">
        <v>107</v>
      </c>
      <c r="D35" s="62" t="s">
        <v>108</v>
      </c>
      <c r="E35" s="66">
        <v>1</v>
      </c>
      <c r="F35" s="62" t="s">
        <v>109</v>
      </c>
      <c r="G35" s="50">
        <v>7</v>
      </c>
      <c r="H35" s="34">
        <f>G35/10</f>
        <v>0.7</v>
      </c>
      <c r="I35" s="50">
        <v>7</v>
      </c>
      <c r="J35" s="63">
        <f>(10-I35)/10</f>
        <v>0.3</v>
      </c>
      <c r="K35" s="52">
        <f>(H35*J35)</f>
        <v>0.21</v>
      </c>
      <c r="L35" s="64">
        <v>0</v>
      </c>
      <c r="M35" s="54">
        <f>$K35*L35</f>
        <v>0</v>
      </c>
      <c r="N35" s="56">
        <v>0</v>
      </c>
      <c r="O35" s="54">
        <f>$K35*N35</f>
        <v>0</v>
      </c>
      <c r="P35" s="56">
        <v>0</v>
      </c>
      <c r="Q35" s="54">
        <f>$K35*P35</f>
        <v>0</v>
      </c>
      <c r="R35" s="56">
        <v>0</v>
      </c>
      <c r="S35" s="54">
        <f>$K35*R35</f>
        <v>0</v>
      </c>
      <c r="T35" s="56">
        <v>0</v>
      </c>
      <c r="U35" s="54"/>
      <c r="V35" s="56">
        <v>0</v>
      </c>
      <c r="W35" s="54"/>
      <c r="X35" s="56">
        <v>0</v>
      </c>
      <c r="Y35" s="54"/>
      <c r="Z35" s="56">
        <v>0</v>
      </c>
      <c r="AA35" s="54"/>
      <c r="AB35" s="56">
        <v>0</v>
      </c>
      <c r="AC35" s="54"/>
      <c r="AD35" s="56">
        <v>0</v>
      </c>
      <c r="AE35" s="54"/>
      <c r="AF35" s="56">
        <v>0</v>
      </c>
      <c r="AG35" s="54">
        <f>$K35*AF35</f>
        <v>0</v>
      </c>
      <c r="AH35" s="56">
        <v>0</v>
      </c>
      <c r="AI35" s="54">
        <f>$K35*AH35</f>
        <v>0</v>
      </c>
      <c r="AJ35" s="56">
        <v>0</v>
      </c>
      <c r="AK35" s="54">
        <f>$K35*AJ35</f>
        <v>0</v>
      </c>
      <c r="AL35" s="56">
        <v>0</v>
      </c>
      <c r="AM35" s="54">
        <f>$K35*AL35</f>
        <v>0</v>
      </c>
      <c r="AN35" s="56">
        <v>0</v>
      </c>
      <c r="AO35" s="54">
        <f>$K35*AN35</f>
        <v>0</v>
      </c>
      <c r="AP35" s="56">
        <v>0</v>
      </c>
      <c r="AQ35" s="54"/>
      <c r="AR35" s="56">
        <v>0</v>
      </c>
      <c r="AS35" s="54">
        <f>$K35*AR35</f>
        <v>0</v>
      </c>
      <c r="AT35" s="56">
        <v>0</v>
      </c>
      <c r="AU35" s="54">
        <f>$K35*AT35</f>
        <v>0</v>
      </c>
      <c r="AV35" s="56">
        <v>0</v>
      </c>
      <c r="AW35" s="54">
        <f>$K35*AV35</f>
        <v>0</v>
      </c>
      <c r="AX35" s="56">
        <v>0</v>
      </c>
      <c r="AY35" s="54">
        <f>$K35*AX35</f>
        <v>0</v>
      </c>
      <c r="AZ35" s="56">
        <v>0</v>
      </c>
      <c r="BA35" s="54"/>
      <c r="BB35" s="56">
        <v>0</v>
      </c>
      <c r="BC35" s="54">
        <f>$K35*BB35</f>
        <v>0</v>
      </c>
      <c r="BD35" s="65">
        <v>0</v>
      </c>
      <c r="BE35" s="58">
        <f>$K35*BD35</f>
        <v>0</v>
      </c>
      <c r="BF35" s="59">
        <f>SUM(M35,Q35,S35,U35,W35,Y35,AA35,AC35,AE35,AG35,AI35,AK35,AM35,AO35,AQ35,AS35,AU35,AW35,AY35,BA35,BC35,BE35)</f>
        <v>0</v>
      </c>
    </row>
    <row r="36" spans="2:58" ht="21">
      <c r="B36" s="60"/>
      <c r="C36" s="111" t="s">
        <v>110</v>
      </c>
      <c r="D36" s="62" t="s">
        <v>108</v>
      </c>
      <c r="E36" s="66">
        <v>1</v>
      </c>
      <c r="F36" s="62" t="s">
        <v>111</v>
      </c>
      <c r="G36" s="50">
        <v>7</v>
      </c>
      <c r="H36" s="34">
        <f>G36/10</f>
        <v>0.7</v>
      </c>
      <c r="I36" s="50">
        <v>7</v>
      </c>
      <c r="J36" s="63">
        <f>(10-I36)/10</f>
        <v>0.3</v>
      </c>
      <c r="K36" s="52">
        <f>(H36*J36)</f>
        <v>0.21</v>
      </c>
      <c r="L36" s="64">
        <v>0</v>
      </c>
      <c r="M36" s="54">
        <f>$K36*L36</f>
        <v>0</v>
      </c>
      <c r="N36" s="56">
        <v>0</v>
      </c>
      <c r="O36" s="54">
        <f>$K36*N36</f>
        <v>0</v>
      </c>
      <c r="P36" s="56">
        <v>0</v>
      </c>
      <c r="Q36" s="54">
        <f>$K36*P36</f>
        <v>0</v>
      </c>
      <c r="R36" s="56">
        <v>0</v>
      </c>
      <c r="S36" s="54">
        <f>$K36*R36</f>
        <v>0</v>
      </c>
      <c r="T36" s="56">
        <v>0</v>
      </c>
      <c r="U36" s="54"/>
      <c r="V36" s="56">
        <v>0</v>
      </c>
      <c r="W36" s="54"/>
      <c r="X36" s="56">
        <v>0</v>
      </c>
      <c r="Y36" s="54"/>
      <c r="Z36" s="56">
        <v>0</v>
      </c>
      <c r="AA36" s="54"/>
      <c r="AB36" s="56">
        <v>0</v>
      </c>
      <c r="AC36" s="54"/>
      <c r="AD36" s="56">
        <v>0</v>
      </c>
      <c r="AE36" s="54"/>
      <c r="AF36" s="56">
        <v>0</v>
      </c>
      <c r="AG36" s="54">
        <f>$K36*AF36</f>
        <v>0</v>
      </c>
      <c r="AH36" s="56">
        <v>0</v>
      </c>
      <c r="AI36" s="54">
        <f>$K36*AH36</f>
        <v>0</v>
      </c>
      <c r="AJ36" s="56">
        <v>0</v>
      </c>
      <c r="AK36" s="54">
        <f>$K36*AJ36</f>
        <v>0</v>
      </c>
      <c r="AL36" s="56">
        <v>0</v>
      </c>
      <c r="AM36" s="54">
        <f>$K36*AL36</f>
        <v>0</v>
      </c>
      <c r="AN36" s="56">
        <v>0</v>
      </c>
      <c r="AO36" s="54">
        <f>$K36*AN36</f>
        <v>0</v>
      </c>
      <c r="AP36" s="56">
        <v>0</v>
      </c>
      <c r="AQ36" s="54"/>
      <c r="AR36" s="56">
        <v>0</v>
      </c>
      <c r="AS36" s="54">
        <f>$K36*AR36</f>
        <v>0</v>
      </c>
      <c r="AT36" s="56">
        <v>0</v>
      </c>
      <c r="AU36" s="54">
        <f>$K36*AT36</f>
        <v>0</v>
      </c>
      <c r="AV36" s="56">
        <v>0</v>
      </c>
      <c r="AW36" s="54">
        <f>$K36*AV36</f>
        <v>0</v>
      </c>
      <c r="AX36" s="56">
        <v>0</v>
      </c>
      <c r="AY36" s="54">
        <f>$K36*AX36</f>
        <v>0</v>
      </c>
      <c r="AZ36" s="56">
        <v>0</v>
      </c>
      <c r="BA36" s="54"/>
      <c r="BB36" s="56">
        <v>0</v>
      </c>
      <c r="BC36" s="54">
        <f>$K36*BB36</f>
        <v>0</v>
      </c>
      <c r="BD36" s="65">
        <v>0</v>
      </c>
      <c r="BE36" s="58">
        <f>$K36*BD36</f>
        <v>0</v>
      </c>
      <c r="BF36" s="59">
        <f>SUM(M36,Q36,S36,U36,W36,Y36,AA36,AC36,AE36,AG36,AI36,AK36,AM36,AO36,AQ36,AS36,AU36,AW36,AY36,BA36,BC36,BE36)</f>
        <v>0</v>
      </c>
    </row>
    <row r="37" spans="2:58" ht="21">
      <c r="B37" s="60"/>
      <c r="C37" s="111" t="s">
        <v>112</v>
      </c>
      <c r="D37" s="62" t="s">
        <v>108</v>
      </c>
      <c r="E37" s="61">
        <v>1</v>
      </c>
      <c r="F37" s="62" t="s">
        <v>113</v>
      </c>
      <c r="G37" s="50">
        <v>7</v>
      </c>
      <c r="H37" s="34">
        <f>G37/10</f>
        <v>0.7</v>
      </c>
      <c r="I37" s="50">
        <v>7</v>
      </c>
      <c r="J37" s="63">
        <f>(10-I37)/10</f>
        <v>0.3</v>
      </c>
      <c r="K37" s="52">
        <f>(H37*J37)</f>
        <v>0.21</v>
      </c>
      <c r="L37" s="64">
        <v>0</v>
      </c>
      <c r="M37" s="54">
        <f>$K37*L37</f>
        <v>0</v>
      </c>
      <c r="N37" s="56">
        <v>0</v>
      </c>
      <c r="O37" s="54">
        <f>$K37*N37</f>
        <v>0</v>
      </c>
      <c r="P37" s="56">
        <v>0</v>
      </c>
      <c r="Q37" s="54">
        <f>$K37*P37</f>
        <v>0</v>
      </c>
      <c r="R37" s="56">
        <v>0</v>
      </c>
      <c r="S37" s="54">
        <f>$K37*R37</f>
        <v>0</v>
      </c>
      <c r="T37" s="56">
        <v>0</v>
      </c>
      <c r="U37" s="54"/>
      <c r="V37" s="56">
        <v>0</v>
      </c>
      <c r="W37" s="54"/>
      <c r="X37" s="56">
        <v>0</v>
      </c>
      <c r="Y37" s="54"/>
      <c r="Z37" s="56">
        <v>0</v>
      </c>
      <c r="AA37" s="54"/>
      <c r="AB37" s="56">
        <v>0</v>
      </c>
      <c r="AC37" s="54"/>
      <c r="AD37" s="56">
        <v>0</v>
      </c>
      <c r="AE37" s="54"/>
      <c r="AF37" s="56">
        <v>0</v>
      </c>
      <c r="AG37" s="54">
        <f>$K37*AF37</f>
        <v>0</v>
      </c>
      <c r="AH37" s="56">
        <v>0</v>
      </c>
      <c r="AI37" s="54">
        <f>$K37*AH37</f>
        <v>0</v>
      </c>
      <c r="AJ37" s="56">
        <v>0</v>
      </c>
      <c r="AK37" s="54">
        <f>$K37*AJ37</f>
        <v>0</v>
      </c>
      <c r="AL37" s="56">
        <v>0</v>
      </c>
      <c r="AM37" s="54">
        <f>$K37*AL37</f>
        <v>0</v>
      </c>
      <c r="AN37" s="56">
        <v>0</v>
      </c>
      <c r="AO37" s="54">
        <f>$K37*AN37</f>
        <v>0</v>
      </c>
      <c r="AP37" s="56">
        <v>0</v>
      </c>
      <c r="AQ37" s="54"/>
      <c r="AR37" s="56">
        <v>0</v>
      </c>
      <c r="AS37" s="54">
        <f>$K37*AR37</f>
        <v>0</v>
      </c>
      <c r="AT37" s="56">
        <v>0</v>
      </c>
      <c r="AU37" s="54">
        <f>$K37*AT37</f>
        <v>0</v>
      </c>
      <c r="AV37" s="56">
        <v>0</v>
      </c>
      <c r="AW37" s="54">
        <f>$K37*AV37</f>
        <v>0</v>
      </c>
      <c r="AX37" s="56">
        <v>0</v>
      </c>
      <c r="AY37" s="54">
        <f>$K37*AX37</f>
        <v>0</v>
      </c>
      <c r="AZ37" s="56">
        <v>0</v>
      </c>
      <c r="BA37" s="54"/>
      <c r="BB37" s="56">
        <v>0</v>
      </c>
      <c r="BC37" s="54">
        <f>$K37*BB37</f>
        <v>0</v>
      </c>
      <c r="BD37" s="65">
        <v>0</v>
      </c>
      <c r="BE37" s="58">
        <f>$K37*BD37</f>
        <v>0</v>
      </c>
      <c r="BF37" s="59">
        <f>SUM(M37,Q37,S37,U37,W37,Y37,AA37,AC37,AE37,AG37,AI37,AK37,AM37,AO37,AQ37,AS37,AU37,AW37,AY37,BA37,BC37,BE37)</f>
        <v>0</v>
      </c>
    </row>
    <row r="38" spans="2:58" ht="21">
      <c r="B38" s="60"/>
      <c r="C38" s="111" t="s">
        <v>114</v>
      </c>
      <c r="D38" s="62" t="s">
        <v>108</v>
      </c>
      <c r="E38" s="61">
        <v>1</v>
      </c>
      <c r="F38" s="62" t="s">
        <v>115</v>
      </c>
      <c r="G38" s="50">
        <v>7</v>
      </c>
      <c r="H38" s="34">
        <f>G38/10</f>
        <v>0.7</v>
      </c>
      <c r="I38" s="50">
        <v>7</v>
      </c>
      <c r="J38" s="63">
        <f>(10-I38)/10</f>
        <v>0.3</v>
      </c>
      <c r="K38" s="52">
        <f>(H38*J38)</f>
        <v>0.21</v>
      </c>
      <c r="L38" s="64">
        <v>0</v>
      </c>
      <c r="M38" s="54">
        <f>$K38*L38</f>
        <v>0</v>
      </c>
      <c r="N38" s="56">
        <v>0</v>
      </c>
      <c r="O38" s="54">
        <f>$K38*N38</f>
        <v>0</v>
      </c>
      <c r="P38" s="56">
        <v>0</v>
      </c>
      <c r="Q38" s="54">
        <f>$K38*P38</f>
        <v>0</v>
      </c>
      <c r="R38" s="56">
        <v>0</v>
      </c>
      <c r="S38" s="54">
        <f>$K38*R38</f>
        <v>0</v>
      </c>
      <c r="T38" s="56">
        <v>0</v>
      </c>
      <c r="U38" s="54"/>
      <c r="V38" s="56">
        <v>0</v>
      </c>
      <c r="W38" s="54"/>
      <c r="X38" s="56">
        <v>0</v>
      </c>
      <c r="Y38" s="54"/>
      <c r="Z38" s="56">
        <v>0</v>
      </c>
      <c r="AA38" s="54"/>
      <c r="AB38" s="56">
        <v>0</v>
      </c>
      <c r="AC38" s="54"/>
      <c r="AD38" s="56">
        <v>0</v>
      </c>
      <c r="AE38" s="54"/>
      <c r="AF38" s="56">
        <v>0</v>
      </c>
      <c r="AG38" s="54">
        <f>$K38*AF38</f>
        <v>0</v>
      </c>
      <c r="AH38" s="56">
        <v>0</v>
      </c>
      <c r="AI38" s="54">
        <f>$K38*AH38</f>
        <v>0</v>
      </c>
      <c r="AJ38" s="56">
        <v>0</v>
      </c>
      <c r="AK38" s="54">
        <f>$K38*AJ38</f>
        <v>0</v>
      </c>
      <c r="AL38" s="56">
        <v>0</v>
      </c>
      <c r="AM38" s="54">
        <f>$K38*AL38</f>
        <v>0</v>
      </c>
      <c r="AN38" s="56">
        <v>0</v>
      </c>
      <c r="AO38" s="54">
        <f>$K38*AN38</f>
        <v>0</v>
      </c>
      <c r="AP38" s="56">
        <v>0</v>
      </c>
      <c r="AQ38" s="54"/>
      <c r="AR38" s="56">
        <v>0</v>
      </c>
      <c r="AS38" s="54">
        <f>$K38*AR38</f>
        <v>0</v>
      </c>
      <c r="AT38" s="56">
        <v>0</v>
      </c>
      <c r="AU38" s="54">
        <f>$K38*AT38</f>
        <v>0</v>
      </c>
      <c r="AV38" s="56">
        <v>0</v>
      </c>
      <c r="AW38" s="54">
        <f>$K38*AV38</f>
        <v>0</v>
      </c>
      <c r="AX38" s="56">
        <v>0</v>
      </c>
      <c r="AY38" s="54">
        <f>$K38*AX38</f>
        <v>0</v>
      </c>
      <c r="AZ38" s="56">
        <v>0</v>
      </c>
      <c r="BA38" s="54"/>
      <c r="BB38" s="56">
        <v>0</v>
      </c>
      <c r="BC38" s="54">
        <f>$K38*BB38</f>
        <v>0</v>
      </c>
      <c r="BD38" s="65">
        <v>0</v>
      </c>
      <c r="BE38" s="58">
        <f>$K38*BD38</f>
        <v>0</v>
      </c>
      <c r="BF38" s="59">
        <f>SUM(M38,Q38,S38,U38,W38,Y38,AA38,AC38,AE38,AG38,AI38,AK38,AM38,AO38,AQ38,AS38,AU38,AW38,AY38,BA38,BC38,BE38)</f>
        <v>0</v>
      </c>
    </row>
    <row r="39" spans="2:58" ht="21" hidden="1">
      <c r="B39" s="60"/>
      <c r="C39" s="111" t="s">
        <v>116</v>
      </c>
      <c r="D39" s="74" t="s">
        <v>117</v>
      </c>
      <c r="E39" s="61">
        <v>3</v>
      </c>
      <c r="F39" s="62" t="s">
        <v>118</v>
      </c>
      <c r="G39" s="50">
        <v>7</v>
      </c>
      <c r="H39" s="34">
        <f>G39/10</f>
        <v>0.7</v>
      </c>
      <c r="I39" s="50">
        <v>7</v>
      </c>
      <c r="J39" s="63">
        <f>(10-I39)/10</f>
        <v>0.3</v>
      </c>
      <c r="K39" s="52">
        <f>(H39*J39)</f>
        <v>0.21</v>
      </c>
      <c r="L39" s="64">
        <v>0</v>
      </c>
      <c r="M39" s="54">
        <f>$K39*L39</f>
        <v>0</v>
      </c>
      <c r="N39" s="56">
        <v>0</v>
      </c>
      <c r="O39" s="54">
        <f>$K39*N39</f>
        <v>0</v>
      </c>
      <c r="P39" s="56">
        <v>0</v>
      </c>
      <c r="Q39" s="54">
        <f>$K39*P39</f>
        <v>0</v>
      </c>
      <c r="R39" s="56">
        <v>0</v>
      </c>
      <c r="S39" s="54">
        <f>$K39*R39</f>
        <v>0</v>
      </c>
      <c r="T39" s="56">
        <v>0</v>
      </c>
      <c r="U39" s="54"/>
      <c r="V39" s="56">
        <v>0</v>
      </c>
      <c r="W39" s="54"/>
      <c r="X39" s="56">
        <v>0</v>
      </c>
      <c r="Y39" s="54"/>
      <c r="Z39" s="56">
        <v>0</v>
      </c>
      <c r="AA39" s="54"/>
      <c r="AB39" s="56">
        <v>0</v>
      </c>
      <c r="AC39" s="54"/>
      <c r="AD39" s="56">
        <v>0</v>
      </c>
      <c r="AE39" s="54"/>
      <c r="AF39" s="56">
        <v>0</v>
      </c>
      <c r="AG39" s="54">
        <f>$K39*AF39</f>
        <v>0</v>
      </c>
      <c r="AH39" s="56">
        <v>0</v>
      </c>
      <c r="AI39" s="54">
        <f>$K39*AH39</f>
        <v>0</v>
      </c>
      <c r="AJ39" s="56">
        <v>0</v>
      </c>
      <c r="AK39" s="54">
        <f>$K39*AJ39</f>
        <v>0</v>
      </c>
      <c r="AL39" s="56">
        <v>0</v>
      </c>
      <c r="AM39" s="54">
        <f>$K39*AL39</f>
        <v>0</v>
      </c>
      <c r="AN39" s="56">
        <v>0</v>
      </c>
      <c r="AO39" s="54">
        <f>$K39*AN39</f>
        <v>0</v>
      </c>
      <c r="AP39" s="56">
        <v>0</v>
      </c>
      <c r="AQ39" s="54"/>
      <c r="AR39" s="56">
        <v>0</v>
      </c>
      <c r="AS39" s="54">
        <f>$K39*AR39</f>
        <v>0</v>
      </c>
      <c r="AT39" s="56">
        <v>0</v>
      </c>
      <c r="AU39" s="54">
        <f>$K39*AT39</f>
        <v>0</v>
      </c>
      <c r="AV39" s="56">
        <v>0</v>
      </c>
      <c r="AW39" s="54">
        <f>$K39*AV39</f>
        <v>0</v>
      </c>
      <c r="AX39" s="56">
        <v>0</v>
      </c>
      <c r="AY39" s="54">
        <f>$K39*AX39</f>
        <v>0</v>
      </c>
      <c r="AZ39" s="56">
        <v>0</v>
      </c>
      <c r="BA39" s="54"/>
      <c r="BB39" s="56">
        <v>0</v>
      </c>
      <c r="BC39" s="54">
        <f>$K39*BB39</f>
        <v>0</v>
      </c>
      <c r="BD39" s="65">
        <v>0</v>
      </c>
      <c r="BE39" s="58">
        <f>$K39*BD39</f>
        <v>0</v>
      </c>
      <c r="BF39" s="59">
        <f>SUM(M39,Q39,S39,U39,W39,Y39,AA39,AC39,AE39,AG39,AI39,AK39,AM39,AO39,AQ39,AS39,AU39,AW39,AY39,BA39,BC39,BE39)</f>
        <v>0</v>
      </c>
    </row>
    <row r="40" spans="2:58" ht="21" hidden="1">
      <c r="B40" s="60"/>
      <c r="C40" s="111" t="s">
        <v>119</v>
      </c>
      <c r="D40" s="74" t="s">
        <v>117</v>
      </c>
      <c r="E40" s="72">
        <v>3</v>
      </c>
      <c r="F40" s="62" t="s">
        <v>120</v>
      </c>
      <c r="G40" s="50">
        <v>7</v>
      </c>
      <c r="H40" s="34">
        <f>G40/10</f>
        <v>0.7</v>
      </c>
      <c r="I40" s="50">
        <v>7</v>
      </c>
      <c r="J40" s="63">
        <f>(10-I40)/10</f>
        <v>0.3</v>
      </c>
      <c r="K40" s="52">
        <f>(H40*J40)</f>
        <v>0.21</v>
      </c>
      <c r="L40" s="64">
        <v>0</v>
      </c>
      <c r="M40" s="54">
        <f>$K40*L40</f>
        <v>0</v>
      </c>
      <c r="N40" s="56">
        <v>0</v>
      </c>
      <c r="O40" s="54">
        <f>$K40*N40</f>
        <v>0</v>
      </c>
      <c r="P40" s="56">
        <v>0</v>
      </c>
      <c r="Q40" s="54">
        <f>$K40*P40</f>
        <v>0</v>
      </c>
      <c r="R40" s="56">
        <v>0</v>
      </c>
      <c r="S40" s="54">
        <f>$K40*R40</f>
        <v>0</v>
      </c>
      <c r="T40" s="56">
        <v>0</v>
      </c>
      <c r="U40" s="54"/>
      <c r="V40" s="56">
        <v>0</v>
      </c>
      <c r="W40" s="54"/>
      <c r="X40" s="56">
        <v>0</v>
      </c>
      <c r="Y40" s="54"/>
      <c r="Z40" s="56">
        <v>0</v>
      </c>
      <c r="AA40" s="54"/>
      <c r="AB40" s="56">
        <v>0</v>
      </c>
      <c r="AC40" s="54"/>
      <c r="AD40" s="56">
        <v>0</v>
      </c>
      <c r="AE40" s="54"/>
      <c r="AF40" s="56">
        <v>0</v>
      </c>
      <c r="AG40" s="54">
        <f>$K40*AF40</f>
        <v>0</v>
      </c>
      <c r="AH40" s="56">
        <v>0</v>
      </c>
      <c r="AI40" s="54">
        <f>$K40*AH40</f>
        <v>0</v>
      </c>
      <c r="AJ40" s="56">
        <v>0</v>
      </c>
      <c r="AK40" s="54">
        <f>$K40*AJ40</f>
        <v>0</v>
      </c>
      <c r="AL40" s="56">
        <v>0</v>
      </c>
      <c r="AM40" s="54">
        <f>$K40*AL40</f>
        <v>0</v>
      </c>
      <c r="AN40" s="56">
        <v>0</v>
      </c>
      <c r="AO40" s="54">
        <f>$K40*AN40</f>
        <v>0</v>
      </c>
      <c r="AP40" s="56">
        <v>0</v>
      </c>
      <c r="AQ40" s="54"/>
      <c r="AR40" s="56">
        <v>0</v>
      </c>
      <c r="AS40" s="54">
        <f>$K40*AR40</f>
        <v>0</v>
      </c>
      <c r="AT40" s="56">
        <v>0</v>
      </c>
      <c r="AU40" s="54">
        <f>$K40*AT40</f>
        <v>0</v>
      </c>
      <c r="AV40" s="56">
        <v>0</v>
      </c>
      <c r="AW40" s="54">
        <f>$K40*AV40</f>
        <v>0</v>
      </c>
      <c r="AX40" s="56">
        <v>0</v>
      </c>
      <c r="AY40" s="54">
        <f>$K40*AX40</f>
        <v>0</v>
      </c>
      <c r="AZ40" s="56">
        <v>0</v>
      </c>
      <c r="BA40" s="54"/>
      <c r="BB40" s="56">
        <v>0</v>
      </c>
      <c r="BC40" s="54">
        <f>$K40*BB40</f>
        <v>0</v>
      </c>
      <c r="BD40" s="65">
        <v>0</v>
      </c>
      <c r="BE40" s="58">
        <f>$K40*BD40</f>
        <v>0</v>
      </c>
      <c r="BF40" s="59">
        <f>SUM(M40,Q40,S40,U40,W40,Y40,AA40,AC40,AE40,AG40,AI40,AK40,AM40,AO40,AQ40,AS40,AU40,AW40,AY40,BA40,BC40,BE40)</f>
        <v>0</v>
      </c>
    </row>
    <row r="41" spans="2:58" ht="21" hidden="1">
      <c r="B41" s="60"/>
      <c r="C41" s="111" t="s">
        <v>121</v>
      </c>
      <c r="D41" s="74" t="s">
        <v>117</v>
      </c>
      <c r="E41" s="61">
        <v>3</v>
      </c>
      <c r="F41" s="62" t="s">
        <v>60</v>
      </c>
      <c r="G41" s="50">
        <v>7</v>
      </c>
      <c r="H41" s="34">
        <f>G41/10</f>
        <v>0.7</v>
      </c>
      <c r="I41" s="50">
        <v>7</v>
      </c>
      <c r="J41" s="63">
        <f>(10-I41)/10</f>
        <v>0.3</v>
      </c>
      <c r="K41" s="52">
        <f>(H41*J41)</f>
        <v>0.21</v>
      </c>
      <c r="L41" s="64">
        <v>0</v>
      </c>
      <c r="M41" s="54">
        <f>$K41*L41</f>
        <v>0</v>
      </c>
      <c r="N41" s="56">
        <v>0</v>
      </c>
      <c r="O41" s="54">
        <f>$K41*N41</f>
        <v>0</v>
      </c>
      <c r="P41" s="56">
        <v>0</v>
      </c>
      <c r="Q41" s="54">
        <f>$K41*P41</f>
        <v>0</v>
      </c>
      <c r="R41" s="56">
        <v>0</v>
      </c>
      <c r="S41" s="54">
        <f>$K41*R41</f>
        <v>0</v>
      </c>
      <c r="T41" s="56">
        <v>0</v>
      </c>
      <c r="U41" s="54"/>
      <c r="V41" s="56">
        <v>0</v>
      </c>
      <c r="W41" s="54"/>
      <c r="X41" s="56">
        <v>0</v>
      </c>
      <c r="Y41" s="54"/>
      <c r="Z41" s="56">
        <v>0</v>
      </c>
      <c r="AA41" s="54"/>
      <c r="AB41" s="56">
        <v>0</v>
      </c>
      <c r="AC41" s="54"/>
      <c r="AD41" s="56">
        <v>0</v>
      </c>
      <c r="AE41" s="54"/>
      <c r="AF41" s="56">
        <v>0</v>
      </c>
      <c r="AG41" s="54">
        <f>$K41*AF41</f>
        <v>0</v>
      </c>
      <c r="AH41" s="56">
        <v>0</v>
      </c>
      <c r="AI41" s="54">
        <f>$K41*AH41</f>
        <v>0</v>
      </c>
      <c r="AJ41" s="56">
        <v>0</v>
      </c>
      <c r="AK41" s="54">
        <f>$K41*AJ41</f>
        <v>0</v>
      </c>
      <c r="AL41" s="56">
        <v>0</v>
      </c>
      <c r="AM41" s="54">
        <f>$K41*AL41</f>
        <v>0</v>
      </c>
      <c r="AN41" s="56">
        <v>0</v>
      </c>
      <c r="AO41" s="54">
        <f>$K41*AN41</f>
        <v>0</v>
      </c>
      <c r="AP41" s="56">
        <v>0</v>
      </c>
      <c r="AQ41" s="54"/>
      <c r="AR41" s="56">
        <v>0</v>
      </c>
      <c r="AS41" s="54">
        <f>$K41*AR41</f>
        <v>0</v>
      </c>
      <c r="AT41" s="56">
        <v>0</v>
      </c>
      <c r="AU41" s="54">
        <f>$K41*AT41</f>
        <v>0</v>
      </c>
      <c r="AV41" s="56">
        <v>0</v>
      </c>
      <c r="AW41" s="54">
        <f>$K41*AV41</f>
        <v>0</v>
      </c>
      <c r="AX41" s="56">
        <v>0</v>
      </c>
      <c r="AY41" s="54">
        <f>$K41*AX41</f>
        <v>0</v>
      </c>
      <c r="AZ41" s="56">
        <v>0</v>
      </c>
      <c r="BA41" s="54"/>
      <c r="BB41" s="56">
        <v>0</v>
      </c>
      <c r="BC41" s="54">
        <f>$K41*BB41</f>
        <v>0</v>
      </c>
      <c r="BD41" s="65">
        <v>0</v>
      </c>
      <c r="BE41" s="58">
        <f>$K41*BD41</f>
        <v>0</v>
      </c>
      <c r="BF41" s="59">
        <f>SUM(M41,Q41,S41,U41,W41,Y41,AA41,AC41,AE41,AG41,AI41,AK41,AM41,AO41,AQ41,AS41,AU41,AW41,AY41,BA41,BC41,BE41)</f>
        <v>0</v>
      </c>
    </row>
    <row r="42" spans="2:58" ht="21" hidden="1">
      <c r="B42" s="60"/>
      <c r="C42" s="111" t="s">
        <v>122</v>
      </c>
      <c r="D42" s="74" t="s">
        <v>117</v>
      </c>
      <c r="E42" s="72">
        <v>2</v>
      </c>
      <c r="F42" s="62" t="s">
        <v>123</v>
      </c>
      <c r="G42" s="50">
        <v>7</v>
      </c>
      <c r="H42" s="34">
        <f>G42/10</f>
        <v>0.7</v>
      </c>
      <c r="I42" s="50">
        <v>7</v>
      </c>
      <c r="J42" s="63">
        <f>(10-I42)/10</f>
        <v>0.3</v>
      </c>
      <c r="K42" s="52">
        <f>(H42*J42)</f>
        <v>0.21</v>
      </c>
      <c r="L42" s="64">
        <v>0</v>
      </c>
      <c r="M42" s="54">
        <f>$K42*L42</f>
        <v>0</v>
      </c>
      <c r="N42" s="56">
        <v>0</v>
      </c>
      <c r="O42" s="54">
        <f>$K42*N42</f>
        <v>0</v>
      </c>
      <c r="P42" s="56">
        <v>0</v>
      </c>
      <c r="Q42" s="54">
        <f>$K42*P42</f>
        <v>0</v>
      </c>
      <c r="R42" s="56">
        <v>0</v>
      </c>
      <c r="S42" s="54">
        <f>$K42*R42</f>
        <v>0</v>
      </c>
      <c r="T42" s="56">
        <v>0</v>
      </c>
      <c r="U42" s="54"/>
      <c r="V42" s="56">
        <v>0</v>
      </c>
      <c r="W42" s="54"/>
      <c r="X42" s="56">
        <v>0</v>
      </c>
      <c r="Y42" s="54"/>
      <c r="Z42" s="56">
        <v>0</v>
      </c>
      <c r="AA42" s="54"/>
      <c r="AB42" s="56">
        <v>0</v>
      </c>
      <c r="AC42" s="54"/>
      <c r="AD42" s="56">
        <v>0</v>
      </c>
      <c r="AE42" s="54"/>
      <c r="AF42" s="56">
        <v>0</v>
      </c>
      <c r="AG42" s="54">
        <f>$K42*AF42</f>
        <v>0</v>
      </c>
      <c r="AH42" s="56">
        <v>0</v>
      </c>
      <c r="AI42" s="54">
        <f>$K42*AH42</f>
        <v>0</v>
      </c>
      <c r="AJ42" s="56">
        <v>0</v>
      </c>
      <c r="AK42" s="54">
        <f>$K42*AJ42</f>
        <v>0</v>
      </c>
      <c r="AL42" s="56">
        <v>0</v>
      </c>
      <c r="AM42" s="54">
        <f>$K42*AL42</f>
        <v>0</v>
      </c>
      <c r="AN42" s="56">
        <v>0</v>
      </c>
      <c r="AO42" s="54">
        <f>$K42*AN42</f>
        <v>0</v>
      </c>
      <c r="AP42" s="56">
        <v>0</v>
      </c>
      <c r="AQ42" s="54"/>
      <c r="AR42" s="56">
        <v>0</v>
      </c>
      <c r="AS42" s="54">
        <f>$K42*AR42</f>
        <v>0</v>
      </c>
      <c r="AT42" s="56">
        <v>0</v>
      </c>
      <c r="AU42" s="54">
        <f>$K42*AT42</f>
        <v>0</v>
      </c>
      <c r="AV42" s="56">
        <v>0</v>
      </c>
      <c r="AW42" s="54">
        <f>$K42*AV42</f>
        <v>0</v>
      </c>
      <c r="AX42" s="56">
        <v>0</v>
      </c>
      <c r="AY42" s="54">
        <f>$K42*AX42</f>
        <v>0</v>
      </c>
      <c r="AZ42" s="56">
        <v>0</v>
      </c>
      <c r="BA42" s="54"/>
      <c r="BB42" s="56">
        <v>0</v>
      </c>
      <c r="BC42" s="54">
        <f>$K42*BB42</f>
        <v>0</v>
      </c>
      <c r="BD42" s="65">
        <v>0</v>
      </c>
      <c r="BE42" s="58">
        <f>$K42*BD42</f>
        <v>0</v>
      </c>
      <c r="BF42" s="59">
        <f>SUM(M42,Q42,S42,U42,W42,Y42,AA42,AC42,AE42,AG42,AI42,AK42,AM42,AO42,AQ42,AS42,AU42,AW42,AY42,BA42,BC42,BE42)</f>
        <v>0</v>
      </c>
    </row>
    <row r="43" spans="2:58" ht="21">
      <c r="B43" s="60"/>
      <c r="C43" s="111" t="s">
        <v>124</v>
      </c>
      <c r="D43" s="74" t="s">
        <v>117</v>
      </c>
      <c r="E43" s="61">
        <v>1</v>
      </c>
      <c r="F43" s="62" t="s">
        <v>125</v>
      </c>
      <c r="G43" s="50">
        <v>7</v>
      </c>
      <c r="H43" s="34">
        <f>G43/10</f>
        <v>0.7</v>
      </c>
      <c r="I43" s="50">
        <v>7</v>
      </c>
      <c r="J43" s="63">
        <f>(10-I43)/10</f>
        <v>0.3</v>
      </c>
      <c r="K43" s="52">
        <f>(H43*J43)</f>
        <v>0.21</v>
      </c>
      <c r="L43" s="64">
        <v>0</v>
      </c>
      <c r="M43" s="54">
        <f>$K43*L43</f>
        <v>0</v>
      </c>
      <c r="N43" s="56">
        <v>0</v>
      </c>
      <c r="O43" s="54">
        <f>$K43*N43</f>
        <v>0</v>
      </c>
      <c r="P43" s="56">
        <v>0</v>
      </c>
      <c r="Q43" s="54">
        <f>$K43*P43</f>
        <v>0</v>
      </c>
      <c r="R43" s="56">
        <v>0</v>
      </c>
      <c r="S43" s="54">
        <f>$K43*R43</f>
        <v>0</v>
      </c>
      <c r="T43" s="56">
        <v>0</v>
      </c>
      <c r="U43" s="54"/>
      <c r="V43" s="56">
        <v>0</v>
      </c>
      <c r="W43" s="54"/>
      <c r="X43" s="56">
        <v>0</v>
      </c>
      <c r="Y43" s="54"/>
      <c r="Z43" s="56">
        <v>0</v>
      </c>
      <c r="AA43" s="54"/>
      <c r="AB43" s="56">
        <v>0</v>
      </c>
      <c r="AC43" s="54"/>
      <c r="AD43" s="56">
        <v>0</v>
      </c>
      <c r="AE43" s="54"/>
      <c r="AF43" s="56">
        <v>0</v>
      </c>
      <c r="AG43" s="54">
        <f>$K43*AF43</f>
        <v>0</v>
      </c>
      <c r="AH43" s="56">
        <v>0</v>
      </c>
      <c r="AI43" s="54">
        <f>$K43*AH43</f>
        <v>0</v>
      </c>
      <c r="AJ43" s="56">
        <v>0</v>
      </c>
      <c r="AK43" s="54">
        <f>$K43*AJ43</f>
        <v>0</v>
      </c>
      <c r="AL43" s="56">
        <v>0</v>
      </c>
      <c r="AM43" s="54">
        <f>$K43*AL43</f>
        <v>0</v>
      </c>
      <c r="AN43" s="56">
        <v>0</v>
      </c>
      <c r="AO43" s="54">
        <f>$K43*AN43</f>
        <v>0</v>
      </c>
      <c r="AP43" s="56">
        <v>0</v>
      </c>
      <c r="AQ43" s="54"/>
      <c r="AR43" s="56">
        <v>0</v>
      </c>
      <c r="AS43" s="54">
        <f>$K43*AR43</f>
        <v>0</v>
      </c>
      <c r="AT43" s="56">
        <v>0</v>
      </c>
      <c r="AU43" s="54">
        <f>$K43*AT43</f>
        <v>0</v>
      </c>
      <c r="AV43" s="56">
        <v>0</v>
      </c>
      <c r="AW43" s="54">
        <f>$K43*AV43</f>
        <v>0</v>
      </c>
      <c r="AX43" s="56">
        <v>0</v>
      </c>
      <c r="AY43" s="54">
        <f>$K43*AX43</f>
        <v>0</v>
      </c>
      <c r="AZ43" s="56">
        <v>0</v>
      </c>
      <c r="BA43" s="54"/>
      <c r="BB43" s="56">
        <v>0</v>
      </c>
      <c r="BC43" s="54">
        <f>$K43*BB43</f>
        <v>0</v>
      </c>
      <c r="BD43" s="65">
        <v>0</v>
      </c>
      <c r="BE43" s="58">
        <f>$K43*BD43</f>
        <v>0</v>
      </c>
      <c r="BF43" s="59">
        <f>SUM(M43,Q43,S43,U43,W43,Y43,AA43,AC43,AE43,AG43,AI43,AK43,AM43,AO43,AQ43,AS43,AU43,AW43,AY43,BA43,BC43,BE43)</f>
        <v>0</v>
      </c>
    </row>
    <row r="44" spans="2:58" ht="21" hidden="1">
      <c r="B44" s="60"/>
      <c r="C44" s="111" t="s">
        <v>126</v>
      </c>
      <c r="D44" s="74"/>
      <c r="E44" s="61"/>
      <c r="F44" s="62"/>
      <c r="G44" s="50"/>
      <c r="H44" s="34"/>
      <c r="I44" s="50"/>
      <c r="J44" s="63"/>
      <c r="K44" s="52"/>
      <c r="L44" s="64"/>
      <c r="M44" s="54"/>
      <c r="N44" s="56"/>
      <c r="O44" s="54"/>
      <c r="P44" s="56"/>
      <c r="Q44" s="54">
        <f>$K44*P44</f>
        <v>0</v>
      </c>
      <c r="R44" s="56"/>
      <c r="S44" s="54">
        <f>$K44*R44</f>
        <v>0</v>
      </c>
      <c r="T44" s="56"/>
      <c r="U44" s="54"/>
      <c r="V44" s="56"/>
      <c r="W44" s="54"/>
      <c r="X44" s="56"/>
      <c r="Y44" s="54"/>
      <c r="Z44" s="56"/>
      <c r="AA44" s="54"/>
      <c r="AB44" s="56"/>
      <c r="AC44" s="54"/>
      <c r="AD44" s="56"/>
      <c r="AE44" s="54"/>
      <c r="AF44" s="56"/>
      <c r="AG44" s="54">
        <f>$K44*AF44</f>
        <v>0</v>
      </c>
      <c r="AH44" s="56"/>
      <c r="AI44" s="54">
        <f>$K44*AH44</f>
        <v>0</v>
      </c>
      <c r="AJ44" s="56"/>
      <c r="AK44" s="54">
        <f>$K44*AJ44</f>
        <v>0</v>
      </c>
      <c r="AL44" s="56"/>
      <c r="AM44" s="54">
        <f>$K44*AL44</f>
        <v>0</v>
      </c>
      <c r="AN44" s="56"/>
      <c r="AO44" s="54">
        <f>$K44*AN44</f>
        <v>0</v>
      </c>
      <c r="AP44" s="56"/>
      <c r="AQ44" s="54"/>
      <c r="AR44" s="56"/>
      <c r="AS44" s="54">
        <f>$K44*AR44</f>
        <v>0</v>
      </c>
      <c r="AT44" s="56"/>
      <c r="AU44" s="54">
        <f>$K44*AT44</f>
        <v>0</v>
      </c>
      <c r="AV44" s="56"/>
      <c r="AW44" s="54">
        <f>$K44*AV44</f>
        <v>0</v>
      </c>
      <c r="AX44" s="56"/>
      <c r="AY44" s="54">
        <f>$K44*AX44</f>
        <v>0</v>
      </c>
      <c r="AZ44" s="56"/>
      <c r="BA44" s="54"/>
      <c r="BB44" s="56"/>
      <c r="BC44" s="54">
        <f>$K44*BB44</f>
        <v>0</v>
      </c>
      <c r="BD44" s="65"/>
      <c r="BE44" s="58">
        <f>$K44*BD44</f>
        <v>0</v>
      </c>
      <c r="BF44" s="59">
        <f>SUM(M44,Q44,S44,U44,W44,Y44,AA44,AC44,AE44,AG44,AI44,AK44,AM44,AO44,AQ44,AS44,AU44,AW44,AY44,BA44,BC44,BE44)</f>
        <v>0</v>
      </c>
    </row>
    <row r="45" spans="2:58" ht="21" hidden="1">
      <c r="B45" s="60"/>
      <c r="C45" s="111" t="s">
        <v>127</v>
      </c>
      <c r="D45" s="106" t="s">
        <v>128</v>
      </c>
      <c r="E45" s="48"/>
      <c r="F45" s="49"/>
      <c r="G45" s="50"/>
      <c r="H45" s="34"/>
      <c r="I45" s="50"/>
      <c r="J45" s="63"/>
      <c r="K45" s="52"/>
      <c r="L45" s="64"/>
      <c r="M45" s="54"/>
      <c r="N45" s="56"/>
      <c r="O45" s="54"/>
      <c r="P45" s="56"/>
      <c r="Q45" s="54">
        <f>$K45*P45</f>
        <v>0</v>
      </c>
      <c r="R45" s="56"/>
      <c r="S45" s="54">
        <f>$K45*R45</f>
        <v>0</v>
      </c>
      <c r="T45" s="56"/>
      <c r="U45" s="54"/>
      <c r="V45" s="56"/>
      <c r="W45" s="54"/>
      <c r="X45" s="56"/>
      <c r="Y45" s="54"/>
      <c r="Z45" s="56"/>
      <c r="AA45" s="54"/>
      <c r="AB45" s="56"/>
      <c r="AC45" s="54"/>
      <c r="AD45" s="56"/>
      <c r="AE45" s="54"/>
      <c r="AF45" s="56"/>
      <c r="AG45" s="54">
        <f>$K45*AF45</f>
        <v>0</v>
      </c>
      <c r="AH45" s="56"/>
      <c r="AI45" s="54">
        <f>$K45*AH45</f>
        <v>0</v>
      </c>
      <c r="AJ45" s="56"/>
      <c r="AK45" s="54">
        <f>$K45*AJ45</f>
        <v>0</v>
      </c>
      <c r="AL45" s="56"/>
      <c r="AM45" s="54">
        <f>$K45*AL45</f>
        <v>0</v>
      </c>
      <c r="AN45" s="56"/>
      <c r="AO45" s="54">
        <f>$K45*AN45</f>
        <v>0</v>
      </c>
      <c r="AP45" s="56"/>
      <c r="AQ45" s="54"/>
      <c r="AR45" s="56"/>
      <c r="AS45" s="54">
        <f>$K45*AR45</f>
        <v>0</v>
      </c>
      <c r="AT45" s="56"/>
      <c r="AU45" s="54">
        <f>$K45*AT45</f>
        <v>0</v>
      </c>
      <c r="AV45" s="56"/>
      <c r="AW45" s="54">
        <f>$K45*AV45</f>
        <v>0</v>
      </c>
      <c r="AX45" s="56"/>
      <c r="AY45" s="54">
        <f>$K45*AX45</f>
        <v>0</v>
      </c>
      <c r="AZ45" s="56"/>
      <c r="BA45" s="54"/>
      <c r="BB45" s="56"/>
      <c r="BC45" s="54">
        <f>$K45*BB45</f>
        <v>0</v>
      </c>
      <c r="BD45" s="65"/>
      <c r="BE45" s="58">
        <f>$K45*BD45</f>
        <v>0</v>
      </c>
      <c r="BF45" s="59">
        <f>SUM(M45,Q45,S45,U45,W45,Y45,AA45,AC45,AE45,AG45,AI45,AK45,AM45,AO45,AQ45,AS45,AU45,AW45,AY45,BA45,BC45,BE45)</f>
        <v>0</v>
      </c>
    </row>
    <row r="46" spans="2:58" ht="21">
      <c r="B46" s="60"/>
      <c r="C46" s="111" t="s">
        <v>129</v>
      </c>
      <c r="D46" s="62" t="s">
        <v>130</v>
      </c>
      <c r="E46" s="66">
        <v>1</v>
      </c>
      <c r="F46" s="62" t="s">
        <v>131</v>
      </c>
      <c r="G46" s="50">
        <v>7</v>
      </c>
      <c r="H46" s="34">
        <f>G46/10</f>
        <v>0.7</v>
      </c>
      <c r="I46" s="50">
        <v>7</v>
      </c>
      <c r="J46" s="63">
        <f>(10-I46)/10</f>
        <v>0.3</v>
      </c>
      <c r="K46" s="52">
        <f>(H46*J46)</f>
        <v>0.21</v>
      </c>
      <c r="L46" s="64">
        <v>0</v>
      </c>
      <c r="M46" s="54">
        <f>$K46*L46</f>
        <v>0</v>
      </c>
      <c r="N46" s="56">
        <v>0</v>
      </c>
      <c r="O46" s="54">
        <f>$K46*N46</f>
        <v>0</v>
      </c>
      <c r="P46" s="56">
        <v>0</v>
      </c>
      <c r="Q46" s="54">
        <f>$K46*P46</f>
        <v>0</v>
      </c>
      <c r="R46" s="56">
        <v>0</v>
      </c>
      <c r="S46" s="54">
        <f>$K46*R46</f>
        <v>0</v>
      </c>
      <c r="T46" s="56">
        <v>0</v>
      </c>
      <c r="U46" s="54"/>
      <c r="V46" s="56">
        <v>0</v>
      </c>
      <c r="W46" s="54"/>
      <c r="X46" s="56">
        <v>0</v>
      </c>
      <c r="Y46" s="54"/>
      <c r="Z46" s="56">
        <v>0</v>
      </c>
      <c r="AA46" s="54"/>
      <c r="AB46" s="56">
        <v>0</v>
      </c>
      <c r="AC46" s="54"/>
      <c r="AD46" s="56">
        <v>0</v>
      </c>
      <c r="AE46" s="54"/>
      <c r="AF46" s="56">
        <v>0</v>
      </c>
      <c r="AG46" s="54">
        <f>$K46*AF46</f>
        <v>0</v>
      </c>
      <c r="AH46" s="56">
        <v>0</v>
      </c>
      <c r="AI46" s="54">
        <f>$K46*AH46</f>
        <v>0</v>
      </c>
      <c r="AJ46" s="56">
        <v>0</v>
      </c>
      <c r="AK46" s="54">
        <f>$K46*AJ46</f>
        <v>0</v>
      </c>
      <c r="AL46" s="56">
        <v>0</v>
      </c>
      <c r="AM46" s="54">
        <f>$K46*AL46</f>
        <v>0</v>
      </c>
      <c r="AN46" s="56">
        <v>0</v>
      </c>
      <c r="AO46" s="54">
        <f>$K46*AN46</f>
        <v>0</v>
      </c>
      <c r="AP46" s="56">
        <v>0</v>
      </c>
      <c r="AQ46" s="54"/>
      <c r="AR46" s="56">
        <v>0</v>
      </c>
      <c r="AS46" s="54">
        <f>$K46*AR46</f>
        <v>0</v>
      </c>
      <c r="AT46" s="56">
        <v>0</v>
      </c>
      <c r="AU46" s="54">
        <f>$K46*AT46</f>
        <v>0</v>
      </c>
      <c r="AV46" s="56">
        <v>0</v>
      </c>
      <c r="AW46" s="54">
        <f>$K46*AV46</f>
        <v>0</v>
      </c>
      <c r="AX46" s="56">
        <v>0</v>
      </c>
      <c r="AY46" s="54">
        <f>$K46*AX46</f>
        <v>0</v>
      </c>
      <c r="AZ46" s="56">
        <v>0</v>
      </c>
      <c r="BA46" s="54"/>
      <c r="BB46" s="56">
        <v>0</v>
      </c>
      <c r="BC46" s="54">
        <f>$K46*BB46</f>
        <v>0</v>
      </c>
      <c r="BD46" s="65">
        <v>0</v>
      </c>
      <c r="BE46" s="58">
        <f>$K46*BD46</f>
        <v>0</v>
      </c>
      <c r="BF46" s="59">
        <f>SUM(M46,Q46,S46,U46,W46,Y46,AA46,AC46,AE46,AG46,AI46,AK46,AM46,AO46,AQ46,AS46,AU46,AW46,AY46,BA46,BC46,BE46)</f>
        <v>0</v>
      </c>
    </row>
    <row r="47" spans="2:58" ht="21" hidden="1">
      <c r="B47" s="60"/>
      <c r="C47" s="111" t="s">
        <v>132</v>
      </c>
      <c r="D47" s="62" t="s">
        <v>130</v>
      </c>
      <c r="E47" s="66">
        <v>2</v>
      </c>
      <c r="F47" s="62" t="s">
        <v>133</v>
      </c>
      <c r="G47" s="50">
        <v>7</v>
      </c>
      <c r="H47" s="34">
        <f>G47/10</f>
        <v>0.7</v>
      </c>
      <c r="I47" s="50">
        <v>7</v>
      </c>
      <c r="J47" s="63">
        <f>(10-I47)/10</f>
        <v>0.3</v>
      </c>
      <c r="K47" s="52">
        <f>(H47*J47)</f>
        <v>0.21</v>
      </c>
      <c r="L47" s="64">
        <v>0</v>
      </c>
      <c r="M47" s="54">
        <f>$K47*L47</f>
        <v>0</v>
      </c>
      <c r="N47" s="56">
        <v>0</v>
      </c>
      <c r="O47" s="54">
        <f>$K47*N47</f>
        <v>0</v>
      </c>
      <c r="P47" s="56">
        <v>0</v>
      </c>
      <c r="Q47" s="54">
        <f>$K47*P47</f>
        <v>0</v>
      </c>
      <c r="R47" s="56">
        <v>0</v>
      </c>
      <c r="S47" s="54">
        <f>$K47*R47</f>
        <v>0</v>
      </c>
      <c r="T47" s="56">
        <v>0</v>
      </c>
      <c r="U47" s="54"/>
      <c r="V47" s="56">
        <v>0</v>
      </c>
      <c r="W47" s="54"/>
      <c r="X47" s="56">
        <v>0</v>
      </c>
      <c r="Y47" s="54"/>
      <c r="Z47" s="56">
        <v>0</v>
      </c>
      <c r="AA47" s="54"/>
      <c r="AB47" s="56">
        <v>0</v>
      </c>
      <c r="AC47" s="54"/>
      <c r="AD47" s="56">
        <v>0</v>
      </c>
      <c r="AE47" s="54"/>
      <c r="AF47" s="56">
        <v>0</v>
      </c>
      <c r="AG47" s="54">
        <f>$K47*AF47</f>
        <v>0</v>
      </c>
      <c r="AH47" s="56">
        <v>0</v>
      </c>
      <c r="AI47" s="54">
        <f>$K47*AH47</f>
        <v>0</v>
      </c>
      <c r="AJ47" s="56">
        <v>0</v>
      </c>
      <c r="AK47" s="54">
        <f>$K47*AJ47</f>
        <v>0</v>
      </c>
      <c r="AL47" s="56">
        <v>0</v>
      </c>
      <c r="AM47" s="54">
        <f>$K47*AL47</f>
        <v>0</v>
      </c>
      <c r="AN47" s="56">
        <v>0</v>
      </c>
      <c r="AO47" s="54">
        <f>$K47*AN47</f>
        <v>0</v>
      </c>
      <c r="AP47" s="56">
        <v>0</v>
      </c>
      <c r="AQ47" s="54"/>
      <c r="AR47" s="56">
        <v>0</v>
      </c>
      <c r="AS47" s="54">
        <f>$K47*AR47</f>
        <v>0</v>
      </c>
      <c r="AT47" s="56">
        <v>0</v>
      </c>
      <c r="AU47" s="54">
        <f>$K47*AT47</f>
        <v>0</v>
      </c>
      <c r="AV47" s="56">
        <v>0</v>
      </c>
      <c r="AW47" s="54">
        <f>$K47*AV47</f>
        <v>0</v>
      </c>
      <c r="AX47" s="56">
        <v>0</v>
      </c>
      <c r="AY47" s="54">
        <f>$K47*AX47</f>
        <v>0</v>
      </c>
      <c r="AZ47" s="56">
        <v>0</v>
      </c>
      <c r="BA47" s="54"/>
      <c r="BB47" s="56">
        <v>0</v>
      </c>
      <c r="BC47" s="54">
        <f>$K47*BB47</f>
        <v>0</v>
      </c>
      <c r="BD47" s="65">
        <v>0</v>
      </c>
      <c r="BE47" s="58">
        <f>$K47*BD47</f>
        <v>0</v>
      </c>
      <c r="BF47" s="59">
        <f>SUM(M47,Q47,S47,U47,W47,Y47,AA47,AC47,AE47,AG47,AI47,AK47,AM47,AO47,AQ47,AS47,AU47,AW47,AY47,BA47,BC47,BE47)</f>
        <v>0</v>
      </c>
    </row>
    <row r="48" spans="2:58" ht="21" hidden="1">
      <c r="B48" s="60"/>
      <c r="C48" s="111" t="s">
        <v>134</v>
      </c>
      <c r="D48" s="62" t="s">
        <v>130</v>
      </c>
      <c r="E48" s="72">
        <v>2</v>
      </c>
      <c r="F48" s="62" t="s">
        <v>135</v>
      </c>
      <c r="G48" s="50">
        <v>7</v>
      </c>
      <c r="H48" s="34">
        <f>G48/10</f>
        <v>0.7</v>
      </c>
      <c r="I48" s="50">
        <v>7</v>
      </c>
      <c r="J48" s="63">
        <f>(10-I48)/10</f>
        <v>0.3</v>
      </c>
      <c r="K48" s="52">
        <f>(H48*J48)</f>
        <v>0.21</v>
      </c>
      <c r="L48" s="64">
        <v>0</v>
      </c>
      <c r="M48" s="54">
        <f>$K48*L48</f>
        <v>0</v>
      </c>
      <c r="N48" s="56">
        <v>0</v>
      </c>
      <c r="O48" s="54">
        <f>$K48*N48</f>
        <v>0</v>
      </c>
      <c r="P48" s="56">
        <v>0</v>
      </c>
      <c r="Q48" s="54">
        <f>$K48*P48</f>
        <v>0</v>
      </c>
      <c r="R48" s="56">
        <v>0</v>
      </c>
      <c r="S48" s="54">
        <f>$K48*R48</f>
        <v>0</v>
      </c>
      <c r="T48" s="56">
        <v>0</v>
      </c>
      <c r="U48" s="54"/>
      <c r="V48" s="56">
        <v>0</v>
      </c>
      <c r="W48" s="54"/>
      <c r="X48" s="56">
        <v>0</v>
      </c>
      <c r="Y48" s="54"/>
      <c r="Z48" s="56">
        <v>0</v>
      </c>
      <c r="AA48" s="54"/>
      <c r="AB48" s="56">
        <v>0</v>
      </c>
      <c r="AC48" s="54"/>
      <c r="AD48" s="56">
        <v>0</v>
      </c>
      <c r="AE48" s="54"/>
      <c r="AF48" s="56">
        <v>0</v>
      </c>
      <c r="AG48" s="54">
        <f>$K48*AF48</f>
        <v>0</v>
      </c>
      <c r="AH48" s="56">
        <v>0</v>
      </c>
      <c r="AI48" s="54">
        <f>$K48*AH48</f>
        <v>0</v>
      </c>
      <c r="AJ48" s="56">
        <v>0</v>
      </c>
      <c r="AK48" s="54">
        <f>$K48*AJ48</f>
        <v>0</v>
      </c>
      <c r="AL48" s="56">
        <v>0</v>
      </c>
      <c r="AM48" s="54">
        <f>$K48*AL48</f>
        <v>0</v>
      </c>
      <c r="AN48" s="56">
        <v>0</v>
      </c>
      <c r="AO48" s="54">
        <f>$K48*AN48</f>
        <v>0</v>
      </c>
      <c r="AP48" s="56">
        <v>0</v>
      </c>
      <c r="AQ48" s="54"/>
      <c r="AR48" s="56">
        <v>0</v>
      </c>
      <c r="AS48" s="54">
        <f>$K48*AR48</f>
        <v>0</v>
      </c>
      <c r="AT48" s="56">
        <v>0</v>
      </c>
      <c r="AU48" s="54">
        <f>$K48*AT48</f>
        <v>0</v>
      </c>
      <c r="AV48" s="56">
        <v>0</v>
      </c>
      <c r="AW48" s="54">
        <f>$K48*AV48</f>
        <v>0</v>
      </c>
      <c r="AX48" s="56">
        <v>0</v>
      </c>
      <c r="AY48" s="54">
        <f>$K48*AX48</f>
        <v>0</v>
      </c>
      <c r="AZ48" s="56">
        <v>0</v>
      </c>
      <c r="BA48" s="54"/>
      <c r="BB48" s="56">
        <v>0</v>
      </c>
      <c r="BC48" s="54">
        <f>$K48*BB48</f>
        <v>0</v>
      </c>
      <c r="BD48" s="65">
        <v>0</v>
      </c>
      <c r="BE48" s="58">
        <f>$K48*BD48</f>
        <v>0</v>
      </c>
      <c r="BF48" s="59">
        <f>SUM(M48,Q48,S48,U48,W48,Y48,AA48,AC48,AE48,AG48,AI48,AK48,AM48,AO48,AQ48,AS48,AU48,AW48,AY48,BA48,BC48,BE48)</f>
        <v>0</v>
      </c>
    </row>
    <row r="49" spans="2:58" ht="21" hidden="1">
      <c r="B49" s="60"/>
      <c r="C49" s="111" t="s">
        <v>136</v>
      </c>
      <c r="D49" s="62" t="s">
        <v>130</v>
      </c>
      <c r="E49" s="72">
        <v>2</v>
      </c>
      <c r="F49" s="62" t="s">
        <v>137</v>
      </c>
      <c r="G49" s="50">
        <v>7</v>
      </c>
      <c r="H49" s="34">
        <f>G49/10</f>
        <v>0.7</v>
      </c>
      <c r="I49" s="50">
        <v>7</v>
      </c>
      <c r="J49" s="63">
        <f>(10-I49)/10</f>
        <v>0.3</v>
      </c>
      <c r="K49" s="52">
        <f>(H49*J49)</f>
        <v>0.21</v>
      </c>
      <c r="L49" s="64">
        <v>0</v>
      </c>
      <c r="M49" s="54">
        <f>$K49*L49</f>
        <v>0</v>
      </c>
      <c r="N49" s="56">
        <v>0</v>
      </c>
      <c r="O49" s="54">
        <f>$K49*N49</f>
        <v>0</v>
      </c>
      <c r="P49" s="56">
        <v>0</v>
      </c>
      <c r="Q49" s="54">
        <f>$K49*P49</f>
        <v>0</v>
      </c>
      <c r="R49" s="56">
        <v>0</v>
      </c>
      <c r="S49" s="54">
        <f>$K49*R49</f>
        <v>0</v>
      </c>
      <c r="T49" s="56">
        <v>0</v>
      </c>
      <c r="U49" s="54"/>
      <c r="V49" s="56">
        <v>0</v>
      </c>
      <c r="W49" s="54"/>
      <c r="X49" s="56">
        <v>0</v>
      </c>
      <c r="Y49" s="54"/>
      <c r="Z49" s="56">
        <v>0</v>
      </c>
      <c r="AA49" s="54"/>
      <c r="AB49" s="56">
        <v>0</v>
      </c>
      <c r="AC49" s="54"/>
      <c r="AD49" s="56">
        <v>0</v>
      </c>
      <c r="AE49" s="54"/>
      <c r="AF49" s="56">
        <v>0</v>
      </c>
      <c r="AG49" s="54">
        <f>$K49*AF49</f>
        <v>0</v>
      </c>
      <c r="AH49" s="56">
        <v>0</v>
      </c>
      <c r="AI49" s="54">
        <f>$K49*AH49</f>
        <v>0</v>
      </c>
      <c r="AJ49" s="56">
        <v>0</v>
      </c>
      <c r="AK49" s="54">
        <f>$K49*AJ49</f>
        <v>0</v>
      </c>
      <c r="AL49" s="56">
        <v>0</v>
      </c>
      <c r="AM49" s="54">
        <f>$K49*AL49</f>
        <v>0</v>
      </c>
      <c r="AN49" s="56">
        <v>0</v>
      </c>
      <c r="AO49" s="54">
        <f>$K49*AN49</f>
        <v>0</v>
      </c>
      <c r="AP49" s="56">
        <v>0</v>
      </c>
      <c r="AQ49" s="54"/>
      <c r="AR49" s="56">
        <v>0</v>
      </c>
      <c r="AS49" s="54">
        <f>$K49*AR49</f>
        <v>0</v>
      </c>
      <c r="AT49" s="56">
        <v>0</v>
      </c>
      <c r="AU49" s="54">
        <f>$K49*AT49</f>
        <v>0</v>
      </c>
      <c r="AV49" s="56">
        <v>0</v>
      </c>
      <c r="AW49" s="54">
        <f>$K49*AV49</f>
        <v>0</v>
      </c>
      <c r="AX49" s="56">
        <v>0</v>
      </c>
      <c r="AY49" s="54">
        <f>$K49*AX49</f>
        <v>0</v>
      </c>
      <c r="AZ49" s="56">
        <v>0</v>
      </c>
      <c r="BA49" s="54"/>
      <c r="BB49" s="56">
        <v>0</v>
      </c>
      <c r="BC49" s="54">
        <f>$K49*BB49</f>
        <v>0</v>
      </c>
      <c r="BD49" s="65">
        <v>0</v>
      </c>
      <c r="BE49" s="58">
        <f>$K49*BD49</f>
        <v>0</v>
      </c>
      <c r="BF49" s="59">
        <f>SUM(M49,Q49,S49,U49,W49,Y49,AA49,AC49,AE49,AG49,AI49,AK49,AM49,AO49,AQ49,AS49,AU49,AW49,AY49,BA49,BC49,BE49)</f>
        <v>0</v>
      </c>
    </row>
    <row r="50" spans="2:58" ht="21">
      <c r="B50" s="60"/>
      <c r="C50" s="111" t="s">
        <v>138</v>
      </c>
      <c r="D50" s="62" t="s">
        <v>130</v>
      </c>
      <c r="E50" s="72">
        <v>1</v>
      </c>
      <c r="F50" s="74" t="s">
        <v>139</v>
      </c>
      <c r="G50" s="50">
        <v>7</v>
      </c>
      <c r="H50" s="34">
        <f>G50/10</f>
        <v>0.7</v>
      </c>
      <c r="I50" s="50">
        <v>7</v>
      </c>
      <c r="J50" s="63">
        <f>(10-I50)/10</f>
        <v>0.3</v>
      </c>
      <c r="K50" s="52">
        <f>(H50*J50)</f>
        <v>0.21</v>
      </c>
      <c r="L50" s="64">
        <v>0</v>
      </c>
      <c r="M50" s="54">
        <f>$K50*L50</f>
        <v>0</v>
      </c>
      <c r="N50" s="56">
        <v>0</v>
      </c>
      <c r="O50" s="54">
        <f>$K50*N50</f>
        <v>0</v>
      </c>
      <c r="P50" s="56">
        <v>0</v>
      </c>
      <c r="Q50" s="54">
        <f>$K50*P50</f>
        <v>0</v>
      </c>
      <c r="R50" s="56">
        <v>0</v>
      </c>
      <c r="S50" s="54">
        <f>$K50*R50</f>
        <v>0</v>
      </c>
      <c r="T50" s="56">
        <v>0</v>
      </c>
      <c r="U50" s="54"/>
      <c r="V50" s="56">
        <v>0</v>
      </c>
      <c r="W50" s="54"/>
      <c r="X50" s="56">
        <v>0</v>
      </c>
      <c r="Y50" s="54"/>
      <c r="Z50" s="56">
        <v>0</v>
      </c>
      <c r="AA50" s="54"/>
      <c r="AB50" s="56">
        <v>0</v>
      </c>
      <c r="AC50" s="54"/>
      <c r="AD50" s="56">
        <v>0</v>
      </c>
      <c r="AE50" s="54"/>
      <c r="AF50" s="56">
        <v>0</v>
      </c>
      <c r="AG50" s="54">
        <f>$K50*AF50</f>
        <v>0</v>
      </c>
      <c r="AH50" s="56">
        <v>0</v>
      </c>
      <c r="AI50" s="54">
        <f>$K50*AH50</f>
        <v>0</v>
      </c>
      <c r="AJ50" s="56">
        <v>0</v>
      </c>
      <c r="AK50" s="54">
        <f>$K50*AJ50</f>
        <v>0</v>
      </c>
      <c r="AL50" s="56">
        <v>0</v>
      </c>
      <c r="AM50" s="54">
        <f>$K50*AL50</f>
        <v>0</v>
      </c>
      <c r="AN50" s="56">
        <v>0</v>
      </c>
      <c r="AO50" s="54">
        <f>$K50*AN50</f>
        <v>0</v>
      </c>
      <c r="AP50" s="56">
        <v>0</v>
      </c>
      <c r="AQ50" s="54"/>
      <c r="AR50" s="56">
        <v>0</v>
      </c>
      <c r="AS50" s="54">
        <f>$K50*AR50</f>
        <v>0</v>
      </c>
      <c r="AT50" s="56">
        <v>0</v>
      </c>
      <c r="AU50" s="54">
        <f>$K50*AT50</f>
        <v>0</v>
      </c>
      <c r="AV50" s="56">
        <v>0</v>
      </c>
      <c r="AW50" s="54">
        <f>$K50*AV50</f>
        <v>0</v>
      </c>
      <c r="AX50" s="56">
        <v>0</v>
      </c>
      <c r="AY50" s="54">
        <f>$K50*AX50</f>
        <v>0</v>
      </c>
      <c r="AZ50" s="56">
        <v>0</v>
      </c>
      <c r="BA50" s="54"/>
      <c r="BB50" s="56">
        <v>0</v>
      </c>
      <c r="BC50" s="54">
        <f>$K50*BB50</f>
        <v>0</v>
      </c>
      <c r="BD50" s="65">
        <v>0</v>
      </c>
      <c r="BE50" s="58">
        <f>$K50*BD50</f>
        <v>0</v>
      </c>
      <c r="BF50" s="59">
        <f>SUM(M50,Q50,S50,U50,W50,Y50,AA50,AC50,AE50,AG50,AI50,AK50,AM50,AO50,AQ50,AS50,AU50,AW50,AY50,BA50,BC50,BE50)</f>
        <v>0</v>
      </c>
    </row>
    <row r="51" spans="2:58" ht="21">
      <c r="B51" s="60"/>
      <c r="C51" s="111" t="s">
        <v>140</v>
      </c>
      <c r="D51" s="62" t="s">
        <v>130</v>
      </c>
      <c r="E51" s="72">
        <v>1</v>
      </c>
      <c r="F51" s="74" t="s">
        <v>141</v>
      </c>
      <c r="G51" s="50">
        <v>7</v>
      </c>
      <c r="H51" s="34">
        <f>G51/10</f>
        <v>0.7</v>
      </c>
      <c r="I51" s="50">
        <v>7</v>
      </c>
      <c r="J51" s="63">
        <f>(10-I51)/10</f>
        <v>0.3</v>
      </c>
      <c r="K51" s="52">
        <f>(H51*J51)</f>
        <v>0.21</v>
      </c>
      <c r="L51" s="64">
        <v>0</v>
      </c>
      <c r="M51" s="54">
        <f>$K51*L51</f>
        <v>0</v>
      </c>
      <c r="N51" s="56">
        <v>0</v>
      </c>
      <c r="O51" s="54">
        <f>$K51*N51</f>
        <v>0</v>
      </c>
      <c r="P51" s="56">
        <v>0</v>
      </c>
      <c r="Q51" s="54">
        <f>$K51*P51</f>
        <v>0</v>
      </c>
      <c r="R51" s="56">
        <v>0</v>
      </c>
      <c r="S51" s="54">
        <f>$K51*R51</f>
        <v>0</v>
      </c>
      <c r="T51" s="56">
        <v>0</v>
      </c>
      <c r="U51" s="54"/>
      <c r="V51" s="56">
        <v>0</v>
      </c>
      <c r="W51" s="54"/>
      <c r="X51" s="56">
        <v>0</v>
      </c>
      <c r="Y51" s="54"/>
      <c r="Z51" s="56">
        <v>0</v>
      </c>
      <c r="AA51" s="54"/>
      <c r="AB51" s="56">
        <v>0</v>
      </c>
      <c r="AC51" s="54"/>
      <c r="AD51" s="56">
        <v>0</v>
      </c>
      <c r="AE51" s="54"/>
      <c r="AF51" s="56">
        <v>0</v>
      </c>
      <c r="AG51" s="54">
        <f>$K51*AF51</f>
        <v>0</v>
      </c>
      <c r="AH51" s="56">
        <v>0</v>
      </c>
      <c r="AI51" s="54">
        <f>$K51*AH51</f>
        <v>0</v>
      </c>
      <c r="AJ51" s="56">
        <v>0</v>
      </c>
      <c r="AK51" s="54">
        <f>$K51*AJ51</f>
        <v>0</v>
      </c>
      <c r="AL51" s="56">
        <v>0</v>
      </c>
      <c r="AM51" s="54">
        <f>$K51*AL51</f>
        <v>0</v>
      </c>
      <c r="AN51" s="56">
        <v>0</v>
      </c>
      <c r="AO51" s="54">
        <f>$K51*AN51</f>
        <v>0</v>
      </c>
      <c r="AP51" s="56">
        <v>0</v>
      </c>
      <c r="AQ51" s="54"/>
      <c r="AR51" s="56">
        <v>0</v>
      </c>
      <c r="AS51" s="54">
        <f>$K51*AR51</f>
        <v>0</v>
      </c>
      <c r="AT51" s="56">
        <v>0</v>
      </c>
      <c r="AU51" s="54">
        <f>$K51*AT51</f>
        <v>0</v>
      </c>
      <c r="AV51" s="56">
        <v>0</v>
      </c>
      <c r="AW51" s="54">
        <f>$K51*AV51</f>
        <v>0</v>
      </c>
      <c r="AX51" s="56">
        <v>0</v>
      </c>
      <c r="AY51" s="54">
        <f>$K51*AX51</f>
        <v>0</v>
      </c>
      <c r="AZ51" s="56">
        <v>0</v>
      </c>
      <c r="BA51" s="54"/>
      <c r="BB51" s="56">
        <v>0</v>
      </c>
      <c r="BC51" s="54">
        <f>$K51*BB51</f>
        <v>0</v>
      </c>
      <c r="BD51" s="65">
        <v>0</v>
      </c>
      <c r="BE51" s="58">
        <f>$K51*BD51</f>
        <v>0</v>
      </c>
      <c r="BF51" s="59">
        <f>SUM(M51,Q51,S51,U51,W51,Y51,AA51,AC51,AE51,AG51,AI51,AK51,AM51,AO51,AQ51,AS51,AU51,AW51,AY51,BA51,BC51,BE51)</f>
        <v>0</v>
      </c>
    </row>
    <row r="52" spans="2:58" ht="21" hidden="1">
      <c r="B52" s="60"/>
      <c r="C52" s="111" t="s">
        <v>142</v>
      </c>
      <c r="D52" s="49"/>
      <c r="E52" s="72"/>
      <c r="F52" s="74"/>
      <c r="G52" s="50"/>
      <c r="H52" s="34"/>
      <c r="I52" s="50"/>
      <c r="J52" s="63"/>
      <c r="K52" s="52"/>
      <c r="L52" s="64"/>
      <c r="M52" s="54"/>
      <c r="N52" s="56"/>
      <c r="O52" s="54"/>
      <c r="P52" s="56"/>
      <c r="Q52" s="54">
        <f>$K52*P52</f>
        <v>0</v>
      </c>
      <c r="R52" s="56"/>
      <c r="S52" s="54">
        <f>$K52*R52</f>
        <v>0</v>
      </c>
      <c r="T52" s="56"/>
      <c r="U52" s="54"/>
      <c r="V52" s="56"/>
      <c r="W52" s="54"/>
      <c r="X52" s="56"/>
      <c r="Y52" s="54"/>
      <c r="Z52" s="56"/>
      <c r="AA52" s="54"/>
      <c r="AB52" s="56"/>
      <c r="AC52" s="54"/>
      <c r="AD52" s="56"/>
      <c r="AE52" s="54"/>
      <c r="AF52" s="56"/>
      <c r="AG52" s="54">
        <f>$K52*AF52</f>
        <v>0</v>
      </c>
      <c r="AH52" s="56"/>
      <c r="AI52" s="54">
        <f>$K52*AH52</f>
        <v>0</v>
      </c>
      <c r="AJ52" s="56"/>
      <c r="AK52" s="54">
        <f>$K52*AJ52</f>
        <v>0</v>
      </c>
      <c r="AL52" s="56"/>
      <c r="AM52" s="54">
        <f>$K52*AL52</f>
        <v>0</v>
      </c>
      <c r="AN52" s="56"/>
      <c r="AO52" s="54">
        <f>$K52*AN52</f>
        <v>0</v>
      </c>
      <c r="AP52" s="56"/>
      <c r="AQ52" s="54"/>
      <c r="AR52" s="56"/>
      <c r="AS52" s="54">
        <f>$K52*AR52</f>
        <v>0</v>
      </c>
      <c r="AT52" s="56"/>
      <c r="AU52" s="54">
        <f>$K52*AT52</f>
        <v>0</v>
      </c>
      <c r="AV52" s="56"/>
      <c r="AW52" s="54">
        <f>$K52*AV52</f>
        <v>0</v>
      </c>
      <c r="AX52" s="56"/>
      <c r="AY52" s="54">
        <f>$K52*AX52</f>
        <v>0</v>
      </c>
      <c r="AZ52" s="56"/>
      <c r="BA52" s="54"/>
      <c r="BB52" s="56"/>
      <c r="BC52" s="54">
        <f>$K52*BB52</f>
        <v>0</v>
      </c>
      <c r="BD52" s="65"/>
      <c r="BE52" s="58">
        <f>$K52*BD52</f>
        <v>0</v>
      </c>
      <c r="BF52" s="59">
        <f>SUM(M52,Q52,S52,U52,W52,Y52,AA52,AC52,AE52,AG52,AI52,AK52,AM52,AO52,AQ52,AS52,AU52,AW52,AY52,BA52,BC52,BE52)</f>
        <v>0</v>
      </c>
    </row>
    <row r="53" spans="2:58" ht="21" hidden="1">
      <c r="B53" s="60"/>
      <c r="C53" s="111" t="s">
        <v>143</v>
      </c>
      <c r="D53" s="106" t="s">
        <v>144</v>
      </c>
      <c r="E53" s="48"/>
      <c r="F53" s="49"/>
      <c r="G53" s="50"/>
      <c r="H53" s="34"/>
      <c r="I53" s="50"/>
      <c r="J53" s="63"/>
      <c r="K53" s="52"/>
      <c r="L53" s="64"/>
      <c r="M53" s="54"/>
      <c r="N53" s="56"/>
      <c r="O53" s="54"/>
      <c r="P53" s="56"/>
      <c r="Q53" s="54">
        <f>$K53*P53</f>
        <v>0</v>
      </c>
      <c r="R53" s="56"/>
      <c r="S53" s="54">
        <f>$K53*R53</f>
        <v>0</v>
      </c>
      <c r="T53" s="56"/>
      <c r="U53" s="54"/>
      <c r="V53" s="56"/>
      <c r="W53" s="54"/>
      <c r="X53" s="56"/>
      <c r="Y53" s="54"/>
      <c r="Z53" s="56"/>
      <c r="AA53" s="54"/>
      <c r="AB53" s="56"/>
      <c r="AC53" s="54"/>
      <c r="AD53" s="56"/>
      <c r="AE53" s="54"/>
      <c r="AF53" s="56"/>
      <c r="AG53" s="54">
        <f>$K53*AF53</f>
        <v>0</v>
      </c>
      <c r="AH53" s="56"/>
      <c r="AI53" s="54">
        <f>$K53*AH53</f>
        <v>0</v>
      </c>
      <c r="AJ53" s="56"/>
      <c r="AK53" s="54">
        <f>$K53*AJ53</f>
        <v>0</v>
      </c>
      <c r="AL53" s="56"/>
      <c r="AM53" s="54">
        <f>$K53*AL53</f>
        <v>0</v>
      </c>
      <c r="AN53" s="56"/>
      <c r="AO53" s="54">
        <f>$K53*AN53</f>
        <v>0</v>
      </c>
      <c r="AP53" s="56"/>
      <c r="AQ53" s="54"/>
      <c r="AR53" s="56"/>
      <c r="AS53" s="54">
        <f>$K53*AR53</f>
        <v>0</v>
      </c>
      <c r="AT53" s="56"/>
      <c r="AU53" s="54">
        <f>$K53*AT53</f>
        <v>0</v>
      </c>
      <c r="AV53" s="56"/>
      <c r="AW53" s="54">
        <f>$K53*AV53</f>
        <v>0</v>
      </c>
      <c r="AX53" s="56"/>
      <c r="AY53" s="54">
        <f>$K53*AX53</f>
        <v>0</v>
      </c>
      <c r="AZ53" s="56"/>
      <c r="BA53" s="54"/>
      <c r="BB53" s="56"/>
      <c r="BC53" s="54">
        <f>$K53*BB53</f>
        <v>0</v>
      </c>
      <c r="BD53" s="65"/>
      <c r="BE53" s="58">
        <f>$K53*BD53</f>
        <v>0</v>
      </c>
      <c r="BF53" s="59">
        <f>SUM(M53,Q53,S53,U53,W53,Y53,AA53,AC53,AE53,AG53,AI53,AK53,AM53,AO53,AQ53,AS53,AU53,AW53,AY53,BA53,BC53,BE53)</f>
        <v>0</v>
      </c>
    </row>
    <row r="54" spans="2:58" ht="21" hidden="1">
      <c r="B54" s="60"/>
      <c r="C54" s="111" t="s">
        <v>145</v>
      </c>
      <c r="D54" s="74" t="s">
        <v>146</v>
      </c>
      <c r="E54" s="61">
        <v>3</v>
      </c>
      <c r="F54" s="62" t="s">
        <v>147</v>
      </c>
      <c r="G54" s="50">
        <v>7</v>
      </c>
      <c r="H54" s="34">
        <f>G54/10</f>
        <v>0.7</v>
      </c>
      <c r="I54" s="50">
        <v>7</v>
      </c>
      <c r="J54" s="63">
        <f>(10-I54)/10</f>
        <v>0.3</v>
      </c>
      <c r="K54" s="52">
        <f>(H54*J54)</f>
        <v>0.21</v>
      </c>
      <c r="L54" s="64">
        <v>0</v>
      </c>
      <c r="M54" s="54">
        <f>$K54*L54</f>
        <v>0</v>
      </c>
      <c r="N54" s="56">
        <v>0</v>
      </c>
      <c r="O54" s="54">
        <f>$K54*N54</f>
        <v>0</v>
      </c>
      <c r="P54" s="56">
        <v>0</v>
      </c>
      <c r="Q54" s="54">
        <f>$K54*P54</f>
        <v>0</v>
      </c>
      <c r="R54" s="56">
        <v>0</v>
      </c>
      <c r="S54" s="54">
        <f>$K54*R54</f>
        <v>0</v>
      </c>
      <c r="T54" s="56">
        <v>0</v>
      </c>
      <c r="U54" s="54"/>
      <c r="V54" s="56">
        <v>0</v>
      </c>
      <c r="W54" s="54"/>
      <c r="X54" s="56">
        <v>0</v>
      </c>
      <c r="Y54" s="54"/>
      <c r="Z54" s="56">
        <v>0</v>
      </c>
      <c r="AA54" s="54"/>
      <c r="AB54" s="56">
        <v>0</v>
      </c>
      <c r="AC54" s="54"/>
      <c r="AD54" s="56">
        <v>0</v>
      </c>
      <c r="AE54" s="54"/>
      <c r="AF54" s="56">
        <v>0</v>
      </c>
      <c r="AG54" s="54">
        <f>$K54*AF54</f>
        <v>0</v>
      </c>
      <c r="AH54" s="56">
        <v>0</v>
      </c>
      <c r="AI54" s="54">
        <f>$K54*AH54</f>
        <v>0</v>
      </c>
      <c r="AJ54" s="56">
        <v>0</v>
      </c>
      <c r="AK54" s="54">
        <f>$K54*AJ54</f>
        <v>0</v>
      </c>
      <c r="AL54" s="56">
        <v>0</v>
      </c>
      <c r="AM54" s="54">
        <f>$K54*AL54</f>
        <v>0</v>
      </c>
      <c r="AN54" s="56">
        <v>0</v>
      </c>
      <c r="AO54" s="54">
        <f>$K54*AN54</f>
        <v>0</v>
      </c>
      <c r="AP54" s="56">
        <v>0</v>
      </c>
      <c r="AQ54" s="54"/>
      <c r="AR54" s="56">
        <v>0</v>
      </c>
      <c r="AS54" s="54">
        <f>$K54*AR54</f>
        <v>0</v>
      </c>
      <c r="AT54" s="56">
        <v>0</v>
      </c>
      <c r="AU54" s="54">
        <f>$K54*AT54</f>
        <v>0</v>
      </c>
      <c r="AV54" s="56">
        <v>0</v>
      </c>
      <c r="AW54" s="54">
        <f>$K54*AV54</f>
        <v>0</v>
      </c>
      <c r="AX54" s="56">
        <v>0</v>
      </c>
      <c r="AY54" s="54">
        <f>$K54*AX54</f>
        <v>0</v>
      </c>
      <c r="AZ54" s="56">
        <v>0</v>
      </c>
      <c r="BA54" s="54"/>
      <c r="BB54" s="56">
        <v>0</v>
      </c>
      <c r="BC54" s="54">
        <f>$K54*BB54</f>
        <v>0</v>
      </c>
      <c r="BD54" s="65">
        <v>0</v>
      </c>
      <c r="BE54" s="58">
        <f>$K54*BD54</f>
        <v>0</v>
      </c>
      <c r="BF54" s="59">
        <f>SUM(M54,Q54,S54,U54,W54,Y54,AA54,AC54,AE54,AG54,AI54,AK54,AM54,AO54,AQ54,AS54,AU54,AW54,AY54,BA54,BC54,BE54)</f>
        <v>0</v>
      </c>
    </row>
    <row r="55" spans="2:58" ht="21" hidden="1">
      <c r="B55" s="60"/>
      <c r="C55" s="111" t="s">
        <v>148</v>
      </c>
      <c r="D55" s="74" t="s">
        <v>146</v>
      </c>
      <c r="E55" s="61">
        <v>3</v>
      </c>
      <c r="F55" s="62" t="s">
        <v>149</v>
      </c>
      <c r="G55" s="50">
        <v>7</v>
      </c>
      <c r="H55" s="34">
        <f>G55/10</f>
        <v>0.7</v>
      </c>
      <c r="I55" s="50">
        <v>7</v>
      </c>
      <c r="J55" s="63">
        <f>(10-I55)/10</f>
        <v>0.3</v>
      </c>
      <c r="K55" s="52">
        <f>(H55*J55)</f>
        <v>0.21</v>
      </c>
      <c r="L55" s="64">
        <v>0</v>
      </c>
      <c r="M55" s="54">
        <f>$K55*L55</f>
        <v>0</v>
      </c>
      <c r="N55" s="56">
        <v>0</v>
      </c>
      <c r="O55" s="54">
        <f>$K55*N55</f>
        <v>0</v>
      </c>
      <c r="P55" s="56">
        <v>0</v>
      </c>
      <c r="Q55" s="54">
        <f>$K55*P55</f>
        <v>0</v>
      </c>
      <c r="R55" s="56">
        <v>0</v>
      </c>
      <c r="S55" s="54">
        <f>$K55*R55</f>
        <v>0</v>
      </c>
      <c r="T55" s="56">
        <v>0</v>
      </c>
      <c r="U55" s="54"/>
      <c r="V55" s="56">
        <v>0</v>
      </c>
      <c r="W55" s="54"/>
      <c r="X55" s="56">
        <v>0</v>
      </c>
      <c r="Y55" s="54"/>
      <c r="Z55" s="56">
        <v>0</v>
      </c>
      <c r="AA55" s="54"/>
      <c r="AB55" s="56">
        <v>0</v>
      </c>
      <c r="AC55" s="54"/>
      <c r="AD55" s="56">
        <v>0</v>
      </c>
      <c r="AE55" s="54"/>
      <c r="AF55" s="56">
        <v>0</v>
      </c>
      <c r="AG55" s="54">
        <f>$K55*AF55</f>
        <v>0</v>
      </c>
      <c r="AH55" s="56">
        <v>0</v>
      </c>
      <c r="AI55" s="54">
        <f>$K55*AH55</f>
        <v>0</v>
      </c>
      <c r="AJ55" s="56">
        <v>0</v>
      </c>
      <c r="AK55" s="54">
        <f>$K55*AJ55</f>
        <v>0</v>
      </c>
      <c r="AL55" s="56">
        <v>0</v>
      </c>
      <c r="AM55" s="54">
        <f>$K55*AL55</f>
        <v>0</v>
      </c>
      <c r="AN55" s="56">
        <v>0</v>
      </c>
      <c r="AO55" s="54">
        <f>$K55*AN55</f>
        <v>0</v>
      </c>
      <c r="AP55" s="56">
        <v>0</v>
      </c>
      <c r="AQ55" s="54"/>
      <c r="AR55" s="56">
        <v>0</v>
      </c>
      <c r="AS55" s="54">
        <f>$K55*AR55</f>
        <v>0</v>
      </c>
      <c r="AT55" s="56">
        <v>0</v>
      </c>
      <c r="AU55" s="54">
        <f>$K55*AT55</f>
        <v>0</v>
      </c>
      <c r="AV55" s="56">
        <v>0</v>
      </c>
      <c r="AW55" s="54">
        <f>$K55*AV55</f>
        <v>0</v>
      </c>
      <c r="AX55" s="56">
        <v>0</v>
      </c>
      <c r="AY55" s="54">
        <f>$K55*AX55</f>
        <v>0</v>
      </c>
      <c r="AZ55" s="56">
        <v>0</v>
      </c>
      <c r="BA55" s="54"/>
      <c r="BB55" s="56">
        <v>0</v>
      </c>
      <c r="BC55" s="54">
        <f>$K55*BB55</f>
        <v>0</v>
      </c>
      <c r="BD55" s="65">
        <v>0</v>
      </c>
      <c r="BE55" s="58">
        <f>$K55*BD55</f>
        <v>0</v>
      </c>
      <c r="BF55" s="59">
        <f>SUM(M55,Q55,S55,U55,W55,Y55,AA55,AC55,AE55,AG55,AI55,AK55,AM55,AO55,AQ55,AS55,AU55,AW55,AY55,BA55,BC55,BE55)</f>
        <v>0</v>
      </c>
    </row>
    <row r="56" spans="2:58" ht="21" hidden="1">
      <c r="B56" s="60"/>
      <c r="C56" s="111" t="s">
        <v>150</v>
      </c>
      <c r="D56" s="74" t="s">
        <v>146</v>
      </c>
      <c r="E56" s="61">
        <v>3</v>
      </c>
      <c r="F56" s="62" t="s">
        <v>151</v>
      </c>
      <c r="G56" s="50">
        <v>7</v>
      </c>
      <c r="H56" s="34">
        <f>G56/10</f>
        <v>0.7</v>
      </c>
      <c r="I56" s="50">
        <v>7</v>
      </c>
      <c r="J56" s="63">
        <f>(10-I56)/10</f>
        <v>0.3</v>
      </c>
      <c r="K56" s="52">
        <f>(H56*J56)</f>
        <v>0.21</v>
      </c>
      <c r="L56" s="64">
        <v>0</v>
      </c>
      <c r="M56" s="54">
        <f>$K56*L56</f>
        <v>0</v>
      </c>
      <c r="N56" s="56">
        <v>0</v>
      </c>
      <c r="O56" s="54">
        <f>$K56*N56</f>
        <v>0</v>
      </c>
      <c r="P56" s="56">
        <v>0</v>
      </c>
      <c r="Q56" s="54">
        <f>$K56*P56</f>
        <v>0</v>
      </c>
      <c r="R56" s="56">
        <v>0</v>
      </c>
      <c r="S56" s="54">
        <f>$K56*R56</f>
        <v>0</v>
      </c>
      <c r="T56" s="56">
        <v>0</v>
      </c>
      <c r="U56" s="54"/>
      <c r="V56" s="56">
        <v>0</v>
      </c>
      <c r="W56" s="54"/>
      <c r="X56" s="56">
        <v>0</v>
      </c>
      <c r="Y56" s="54"/>
      <c r="Z56" s="56">
        <v>0</v>
      </c>
      <c r="AA56" s="54"/>
      <c r="AB56" s="56">
        <v>0</v>
      </c>
      <c r="AC56" s="54"/>
      <c r="AD56" s="56">
        <v>0</v>
      </c>
      <c r="AE56" s="54"/>
      <c r="AF56" s="56">
        <v>0</v>
      </c>
      <c r="AG56" s="54">
        <f>$K56*AF56</f>
        <v>0</v>
      </c>
      <c r="AH56" s="56">
        <v>0</v>
      </c>
      <c r="AI56" s="54">
        <f>$K56*AH56</f>
        <v>0</v>
      </c>
      <c r="AJ56" s="56">
        <v>0</v>
      </c>
      <c r="AK56" s="54">
        <f>$K56*AJ56</f>
        <v>0</v>
      </c>
      <c r="AL56" s="56">
        <v>0</v>
      </c>
      <c r="AM56" s="54">
        <f>$K56*AL56</f>
        <v>0</v>
      </c>
      <c r="AN56" s="56">
        <v>0</v>
      </c>
      <c r="AO56" s="54">
        <f>$K56*AN56</f>
        <v>0</v>
      </c>
      <c r="AP56" s="56">
        <v>0</v>
      </c>
      <c r="AQ56" s="54"/>
      <c r="AR56" s="56">
        <v>0</v>
      </c>
      <c r="AS56" s="54">
        <f>$K56*AR56</f>
        <v>0</v>
      </c>
      <c r="AT56" s="56">
        <v>0</v>
      </c>
      <c r="AU56" s="54">
        <f>$K56*AT56</f>
        <v>0</v>
      </c>
      <c r="AV56" s="56">
        <v>0</v>
      </c>
      <c r="AW56" s="54">
        <f>$K56*AV56</f>
        <v>0</v>
      </c>
      <c r="AX56" s="56">
        <v>0</v>
      </c>
      <c r="AY56" s="54">
        <f>$K56*AX56</f>
        <v>0</v>
      </c>
      <c r="AZ56" s="56">
        <v>0</v>
      </c>
      <c r="BA56" s="54"/>
      <c r="BB56" s="56">
        <v>0</v>
      </c>
      <c r="BC56" s="54">
        <f>$K56*BB56</f>
        <v>0</v>
      </c>
      <c r="BD56" s="65">
        <v>0</v>
      </c>
      <c r="BE56" s="58">
        <f>$K56*BD56</f>
        <v>0</v>
      </c>
      <c r="BF56" s="59">
        <f>SUM(M56,Q56,S56,U56,W56,Y56,AA56,AC56,AE56,AG56,AI56,AK56,AM56,AO56,AQ56,AS56,AU56,AW56,AY56,BA56,BC56,BE56)</f>
        <v>0</v>
      </c>
    </row>
    <row r="57" spans="2:58" ht="21">
      <c r="B57" s="60"/>
      <c r="C57" s="111" t="s">
        <v>152</v>
      </c>
      <c r="D57" s="49" t="s">
        <v>153</v>
      </c>
      <c r="E57" s="72">
        <v>1</v>
      </c>
      <c r="F57" s="62" t="s">
        <v>154</v>
      </c>
      <c r="G57" s="50">
        <v>7</v>
      </c>
      <c r="H57" s="34">
        <f>G57/10</f>
        <v>0.7</v>
      </c>
      <c r="I57" s="50">
        <v>7</v>
      </c>
      <c r="J57" s="63">
        <f>(10-I57)/10</f>
        <v>0.3</v>
      </c>
      <c r="K57" s="52">
        <f>(H57*J57)</f>
        <v>0.21</v>
      </c>
      <c r="L57" s="64">
        <v>0</v>
      </c>
      <c r="M57" s="54">
        <f>$K57*L57</f>
        <v>0</v>
      </c>
      <c r="N57" s="56">
        <v>0</v>
      </c>
      <c r="O57" s="54">
        <f>$K57*N57</f>
        <v>0</v>
      </c>
      <c r="P57" s="56">
        <v>0</v>
      </c>
      <c r="Q57" s="54">
        <f>$K57*P57</f>
        <v>0</v>
      </c>
      <c r="R57" s="56">
        <v>0</v>
      </c>
      <c r="S57" s="54">
        <f>$K57*R57</f>
        <v>0</v>
      </c>
      <c r="T57" s="56">
        <v>0</v>
      </c>
      <c r="U57" s="54"/>
      <c r="V57" s="56">
        <v>0</v>
      </c>
      <c r="W57" s="54"/>
      <c r="X57" s="56">
        <v>0</v>
      </c>
      <c r="Y57" s="54"/>
      <c r="Z57" s="56">
        <v>0</v>
      </c>
      <c r="AA57" s="54"/>
      <c r="AB57" s="56">
        <v>0</v>
      </c>
      <c r="AC57" s="54"/>
      <c r="AD57" s="56">
        <v>0</v>
      </c>
      <c r="AE57" s="54"/>
      <c r="AF57" s="56">
        <v>0</v>
      </c>
      <c r="AG57" s="54">
        <f>$K57*AF57</f>
        <v>0</v>
      </c>
      <c r="AH57" s="56">
        <v>0</v>
      </c>
      <c r="AI57" s="54">
        <f>$K57*AH57</f>
        <v>0</v>
      </c>
      <c r="AJ57" s="56">
        <v>0</v>
      </c>
      <c r="AK57" s="54">
        <f>$K57*AJ57</f>
        <v>0</v>
      </c>
      <c r="AL57" s="56">
        <v>0</v>
      </c>
      <c r="AM57" s="54">
        <f>$K57*AL57</f>
        <v>0</v>
      </c>
      <c r="AN57" s="56">
        <v>0</v>
      </c>
      <c r="AO57" s="54">
        <f>$K57*AN57</f>
        <v>0</v>
      </c>
      <c r="AP57" s="56">
        <v>0</v>
      </c>
      <c r="AQ57" s="54"/>
      <c r="AR57" s="56">
        <v>0</v>
      </c>
      <c r="AS57" s="54">
        <f>$K57*AR57</f>
        <v>0</v>
      </c>
      <c r="AT57" s="56">
        <v>0</v>
      </c>
      <c r="AU57" s="54">
        <f>$K57*AT57</f>
        <v>0</v>
      </c>
      <c r="AV57" s="56">
        <v>0</v>
      </c>
      <c r="AW57" s="54">
        <f>$K57*AV57</f>
        <v>0</v>
      </c>
      <c r="AX57" s="56">
        <v>0</v>
      </c>
      <c r="AY57" s="54">
        <f>$K57*AX57</f>
        <v>0</v>
      </c>
      <c r="AZ57" s="56">
        <v>0</v>
      </c>
      <c r="BA57" s="54"/>
      <c r="BB57" s="56">
        <v>0</v>
      </c>
      <c r="BC57" s="54">
        <f>$K57*BB57</f>
        <v>0</v>
      </c>
      <c r="BD57" s="65">
        <v>0</v>
      </c>
      <c r="BE57" s="58">
        <f>$K57*BD57</f>
        <v>0</v>
      </c>
      <c r="BF57" s="59">
        <f>SUM(M57,Q57,S57,U57,W57,Y57,AA57,AC57,AE57,AG57,AI57,AK57,AM57,AO57,AQ57,AS57,AU57,AW57,AY57,BA57,BC57,BE57)</f>
        <v>0</v>
      </c>
    </row>
    <row r="58" spans="2:58" ht="21.6" thickBot="1">
      <c r="B58" s="60"/>
      <c r="C58" s="111" t="s">
        <v>155</v>
      </c>
      <c r="D58" s="49" t="s">
        <v>153</v>
      </c>
      <c r="E58" s="61">
        <v>1</v>
      </c>
      <c r="F58" s="62" t="s">
        <v>156</v>
      </c>
      <c r="G58" s="50">
        <v>7</v>
      </c>
      <c r="H58" s="34">
        <f>G58/10</f>
        <v>0.7</v>
      </c>
      <c r="I58" s="50">
        <v>7</v>
      </c>
      <c r="J58" s="63">
        <f>(10-I58)/10</f>
        <v>0.3</v>
      </c>
      <c r="K58" s="52">
        <f>(H58*J58)</f>
        <v>0.21</v>
      </c>
      <c r="L58" s="64">
        <v>0</v>
      </c>
      <c r="M58" s="54">
        <f>$K58*L58</f>
        <v>0</v>
      </c>
      <c r="N58" s="56">
        <v>0</v>
      </c>
      <c r="O58" s="54">
        <f>$K58*N58</f>
        <v>0</v>
      </c>
      <c r="P58" s="56">
        <v>0</v>
      </c>
      <c r="Q58" s="54">
        <f>$K58*P58</f>
        <v>0</v>
      </c>
      <c r="R58" s="56">
        <v>0</v>
      </c>
      <c r="S58" s="54">
        <f>$K58*R58</f>
        <v>0</v>
      </c>
      <c r="T58" s="56">
        <v>0</v>
      </c>
      <c r="U58" s="54"/>
      <c r="V58" s="56">
        <v>0</v>
      </c>
      <c r="W58" s="54"/>
      <c r="X58" s="56">
        <v>0</v>
      </c>
      <c r="Y58" s="54"/>
      <c r="Z58" s="56">
        <v>0</v>
      </c>
      <c r="AA58" s="54"/>
      <c r="AB58" s="56">
        <v>0</v>
      </c>
      <c r="AC58" s="54"/>
      <c r="AD58" s="56">
        <v>0</v>
      </c>
      <c r="AE58" s="54"/>
      <c r="AF58" s="56">
        <v>0</v>
      </c>
      <c r="AG58" s="54">
        <f>$K58*AF58</f>
        <v>0</v>
      </c>
      <c r="AH58" s="56">
        <v>0</v>
      </c>
      <c r="AI58" s="54">
        <f>$K58*AH58</f>
        <v>0</v>
      </c>
      <c r="AJ58" s="56">
        <v>0</v>
      </c>
      <c r="AK58" s="54">
        <f>$K58*AJ58</f>
        <v>0</v>
      </c>
      <c r="AL58" s="56">
        <v>0</v>
      </c>
      <c r="AM58" s="54">
        <f>$K58*AL58</f>
        <v>0</v>
      </c>
      <c r="AN58" s="56">
        <v>0</v>
      </c>
      <c r="AO58" s="54">
        <f>$K58*AN58</f>
        <v>0</v>
      </c>
      <c r="AP58" s="56">
        <v>0</v>
      </c>
      <c r="AQ58" s="54"/>
      <c r="AR58" s="56">
        <v>0</v>
      </c>
      <c r="AS58" s="54">
        <f>$K58*AR58</f>
        <v>0</v>
      </c>
      <c r="AT58" s="56">
        <v>0</v>
      </c>
      <c r="AU58" s="54">
        <f>$K58*AT58</f>
        <v>0</v>
      </c>
      <c r="AV58" s="56">
        <v>0</v>
      </c>
      <c r="AW58" s="54">
        <f>$K58*AV58</f>
        <v>0</v>
      </c>
      <c r="AX58" s="56">
        <v>0</v>
      </c>
      <c r="AY58" s="54">
        <f>$K58*AX58</f>
        <v>0</v>
      </c>
      <c r="AZ58" s="56">
        <v>0</v>
      </c>
      <c r="BA58" s="54"/>
      <c r="BB58" s="56">
        <v>0</v>
      </c>
      <c r="BC58" s="54">
        <f>$K58*BB58</f>
        <v>0</v>
      </c>
      <c r="BD58" s="65">
        <v>0</v>
      </c>
      <c r="BE58" s="58">
        <f>$K58*BD58</f>
        <v>0</v>
      </c>
      <c r="BF58" s="59">
        <f>SUM(M58,Q58,S58,U58,W58,Y58,AA58,AC58,AE58,AG58,AI58,AK58,AM58,AO58,AQ58,AS58,AU58,AW58,AY58,BA58,BC58,BE58)</f>
        <v>0</v>
      </c>
    </row>
    <row r="59" spans="2:58" ht="21.6" hidden="1" thickBot="1">
      <c r="B59" s="60"/>
      <c r="C59" s="111" t="s">
        <v>157</v>
      </c>
      <c r="D59" s="49" t="s">
        <v>153</v>
      </c>
      <c r="E59" s="61">
        <v>2</v>
      </c>
      <c r="F59" s="62" t="s">
        <v>158</v>
      </c>
      <c r="G59" s="50">
        <v>7</v>
      </c>
      <c r="H59" s="34">
        <f>G59/10</f>
        <v>0.7</v>
      </c>
      <c r="I59" s="50">
        <v>7</v>
      </c>
      <c r="J59" s="63">
        <f>(10-I59)/10</f>
        <v>0.3</v>
      </c>
      <c r="K59" s="52">
        <f>(H59*J59)</f>
        <v>0.21</v>
      </c>
      <c r="L59" s="64">
        <v>0</v>
      </c>
      <c r="M59" s="54">
        <f>$K59*L59</f>
        <v>0</v>
      </c>
      <c r="N59" s="56">
        <v>0</v>
      </c>
      <c r="O59" s="54">
        <f>$K59*N59</f>
        <v>0</v>
      </c>
      <c r="P59" s="56">
        <v>0</v>
      </c>
      <c r="Q59" s="54">
        <f>$K59*P59</f>
        <v>0</v>
      </c>
      <c r="R59" s="56">
        <v>0</v>
      </c>
      <c r="S59" s="54">
        <f>$K59*R59</f>
        <v>0</v>
      </c>
      <c r="T59" s="56">
        <v>0</v>
      </c>
      <c r="U59" s="54"/>
      <c r="V59" s="56">
        <v>0</v>
      </c>
      <c r="W59" s="54"/>
      <c r="X59" s="56">
        <v>0</v>
      </c>
      <c r="Y59" s="54"/>
      <c r="Z59" s="56">
        <v>0</v>
      </c>
      <c r="AA59" s="54"/>
      <c r="AB59" s="56">
        <v>0</v>
      </c>
      <c r="AC59" s="54"/>
      <c r="AD59" s="56">
        <v>0</v>
      </c>
      <c r="AE59" s="54"/>
      <c r="AF59" s="56">
        <v>0</v>
      </c>
      <c r="AG59" s="54">
        <f>$K59*AF59</f>
        <v>0</v>
      </c>
      <c r="AH59" s="56">
        <v>0</v>
      </c>
      <c r="AI59" s="54">
        <f>$K59*AH59</f>
        <v>0</v>
      </c>
      <c r="AJ59" s="56">
        <v>0</v>
      </c>
      <c r="AK59" s="54">
        <f>$K59*AJ59</f>
        <v>0</v>
      </c>
      <c r="AL59" s="56">
        <v>0</v>
      </c>
      <c r="AM59" s="54">
        <f>$K59*AL59</f>
        <v>0</v>
      </c>
      <c r="AN59" s="56">
        <v>0</v>
      </c>
      <c r="AO59" s="54">
        <f>$K59*AN59</f>
        <v>0</v>
      </c>
      <c r="AP59" s="56">
        <v>0</v>
      </c>
      <c r="AQ59" s="54"/>
      <c r="AR59" s="56">
        <v>0</v>
      </c>
      <c r="AS59" s="54">
        <f>$K59*AR59</f>
        <v>0</v>
      </c>
      <c r="AT59" s="56">
        <v>0</v>
      </c>
      <c r="AU59" s="54">
        <f>$K59*AT59</f>
        <v>0</v>
      </c>
      <c r="AV59" s="56">
        <v>0</v>
      </c>
      <c r="AW59" s="54">
        <f>$K59*AV59</f>
        <v>0</v>
      </c>
      <c r="AX59" s="56">
        <v>0</v>
      </c>
      <c r="AY59" s="54">
        <f>$K59*AX59</f>
        <v>0</v>
      </c>
      <c r="AZ59" s="56">
        <v>0</v>
      </c>
      <c r="BA59" s="54"/>
      <c r="BB59" s="56">
        <v>0</v>
      </c>
      <c r="BC59" s="54">
        <f>$K59*BB59</f>
        <v>0</v>
      </c>
      <c r="BD59" s="65">
        <v>0</v>
      </c>
      <c r="BE59" s="58">
        <f>$K59*BD59</f>
        <v>0</v>
      </c>
      <c r="BF59" s="59">
        <f>SUM(M59,Q59,S59,U59,W59,Y59,AA59,AC59,AE59,AG59,AI59,AK59,AM59,AO59,AQ59,AS59,AU59,AW59,AY59,BA59,BC59,BE59)</f>
        <v>0</v>
      </c>
    </row>
    <row r="60" spans="2:58" ht="21.6" hidden="1" thickBot="1">
      <c r="B60" s="60"/>
      <c r="C60" s="111" t="s">
        <v>159</v>
      </c>
      <c r="D60" s="49" t="s">
        <v>153</v>
      </c>
      <c r="E60" s="61">
        <v>2</v>
      </c>
      <c r="F60" s="49" t="s">
        <v>160</v>
      </c>
      <c r="G60" s="50">
        <v>7</v>
      </c>
      <c r="H60" s="34">
        <f>G60/10</f>
        <v>0.7</v>
      </c>
      <c r="I60" s="50">
        <v>7</v>
      </c>
      <c r="J60" s="63">
        <f>(10-I60)/10</f>
        <v>0.3</v>
      </c>
      <c r="K60" s="52">
        <f>(H60*J60)</f>
        <v>0.21</v>
      </c>
      <c r="L60" s="64">
        <v>0</v>
      </c>
      <c r="M60" s="54">
        <f>$K60*L60</f>
        <v>0</v>
      </c>
      <c r="N60" s="56">
        <v>0</v>
      </c>
      <c r="O60" s="54">
        <f>$K60*N60</f>
        <v>0</v>
      </c>
      <c r="P60" s="56">
        <v>0</v>
      </c>
      <c r="Q60" s="54">
        <f>$K60*P60</f>
        <v>0</v>
      </c>
      <c r="R60" s="56">
        <v>0</v>
      </c>
      <c r="S60" s="54">
        <f>$K60*R60</f>
        <v>0</v>
      </c>
      <c r="T60" s="56">
        <v>0</v>
      </c>
      <c r="U60" s="54"/>
      <c r="V60" s="56">
        <v>0</v>
      </c>
      <c r="W60" s="54"/>
      <c r="X60" s="56">
        <v>0</v>
      </c>
      <c r="Y60" s="54"/>
      <c r="Z60" s="56">
        <v>0</v>
      </c>
      <c r="AA60" s="54"/>
      <c r="AB60" s="56">
        <v>0</v>
      </c>
      <c r="AC60" s="54"/>
      <c r="AD60" s="56">
        <v>0</v>
      </c>
      <c r="AE60" s="54"/>
      <c r="AF60" s="56">
        <v>0</v>
      </c>
      <c r="AG60" s="54">
        <f>$K60*AF60</f>
        <v>0</v>
      </c>
      <c r="AH60" s="56">
        <v>0</v>
      </c>
      <c r="AI60" s="54">
        <f>$K60*AH60</f>
        <v>0</v>
      </c>
      <c r="AJ60" s="56">
        <v>0</v>
      </c>
      <c r="AK60" s="54">
        <f>$K60*AJ60</f>
        <v>0</v>
      </c>
      <c r="AL60" s="56">
        <v>0</v>
      </c>
      <c r="AM60" s="54">
        <f>$K60*AL60</f>
        <v>0</v>
      </c>
      <c r="AN60" s="56">
        <v>0</v>
      </c>
      <c r="AO60" s="54">
        <f>$K60*AN60</f>
        <v>0</v>
      </c>
      <c r="AP60" s="56">
        <v>0</v>
      </c>
      <c r="AQ60" s="54"/>
      <c r="AR60" s="56">
        <v>0</v>
      </c>
      <c r="AS60" s="54">
        <f>$K60*AR60</f>
        <v>0</v>
      </c>
      <c r="AT60" s="56">
        <v>0</v>
      </c>
      <c r="AU60" s="54">
        <f>$K60*AT60</f>
        <v>0</v>
      </c>
      <c r="AV60" s="56">
        <v>0</v>
      </c>
      <c r="AW60" s="54">
        <f>$K60*AV60</f>
        <v>0</v>
      </c>
      <c r="AX60" s="56">
        <v>0</v>
      </c>
      <c r="AY60" s="54">
        <f>$K60*AX60</f>
        <v>0</v>
      </c>
      <c r="AZ60" s="56">
        <v>0</v>
      </c>
      <c r="BA60" s="54"/>
      <c r="BB60" s="56">
        <v>0</v>
      </c>
      <c r="BC60" s="54">
        <f>$K60*BB60</f>
        <v>0</v>
      </c>
      <c r="BD60" s="65">
        <v>0</v>
      </c>
      <c r="BE60" s="58">
        <f>$K60*BD60</f>
        <v>0</v>
      </c>
      <c r="BF60" s="59">
        <f>SUM(M60,Q60,S60,U60,W60,Y60,AA60,AC60,AE60,AG60,AI60,AK60,AM60,AO60,AQ60,AS60,AU60,AW60,AY60,BA60,BC60,BE60)</f>
        <v>0</v>
      </c>
    </row>
    <row r="61" spans="2:58" ht="21.6" hidden="1" thickBot="1">
      <c r="B61" s="60"/>
      <c r="C61" s="111"/>
      <c r="D61" s="74"/>
      <c r="E61" s="61"/>
      <c r="F61" s="49"/>
      <c r="G61" s="50"/>
      <c r="H61" s="34"/>
      <c r="I61" s="50"/>
      <c r="J61" s="63"/>
      <c r="K61" s="52"/>
      <c r="L61" s="64"/>
      <c r="M61" s="54"/>
      <c r="N61" s="56"/>
      <c r="O61" s="54"/>
      <c r="P61" s="56"/>
      <c r="Q61" s="54"/>
      <c r="R61" s="56"/>
      <c r="S61" s="54"/>
      <c r="T61" s="56"/>
      <c r="U61" s="54"/>
      <c r="V61" s="56"/>
      <c r="W61" s="54"/>
      <c r="X61" s="56"/>
      <c r="Y61" s="54"/>
      <c r="Z61" s="56"/>
      <c r="AA61" s="54"/>
      <c r="AB61" s="56"/>
      <c r="AC61" s="54"/>
      <c r="AD61" s="56"/>
      <c r="AE61" s="54"/>
      <c r="AF61" s="56"/>
      <c r="AG61" s="54"/>
      <c r="AH61" s="56"/>
      <c r="AI61" s="54"/>
      <c r="AJ61" s="56"/>
      <c r="AK61" s="54"/>
      <c r="AL61" s="56"/>
      <c r="AM61" s="54"/>
      <c r="AN61" s="56"/>
      <c r="AO61" s="54"/>
      <c r="AP61" s="56"/>
      <c r="AQ61" s="54"/>
      <c r="AR61" s="56"/>
      <c r="AS61" s="54"/>
      <c r="AT61" s="56"/>
      <c r="AU61" s="54"/>
      <c r="AV61" s="56"/>
      <c r="AW61" s="54"/>
      <c r="AX61" s="56"/>
      <c r="AY61" s="54"/>
      <c r="AZ61" s="56"/>
      <c r="BA61" s="54"/>
      <c r="BB61" s="56"/>
      <c r="BC61" s="54"/>
      <c r="BD61" s="65"/>
      <c r="BE61" s="58"/>
      <c r="BF61" s="59"/>
    </row>
    <row r="62" spans="2:58" ht="21.6" hidden="1" thickBot="1">
      <c r="B62" s="60"/>
      <c r="C62" s="111"/>
      <c r="D62" s="49"/>
      <c r="E62" s="61"/>
      <c r="F62" s="62"/>
      <c r="G62" s="67"/>
      <c r="H62" s="34"/>
      <c r="I62" s="67"/>
      <c r="J62" s="63"/>
      <c r="K62" s="52"/>
      <c r="L62" s="68"/>
      <c r="M62" s="69"/>
      <c r="N62" s="70"/>
      <c r="O62" s="69"/>
      <c r="P62" s="70"/>
      <c r="Q62" s="69"/>
      <c r="R62" s="70"/>
      <c r="S62" s="69"/>
      <c r="T62" s="70"/>
      <c r="U62" s="69"/>
      <c r="V62" s="70"/>
      <c r="W62" s="69"/>
      <c r="X62" s="70"/>
      <c r="Y62" s="69"/>
      <c r="Z62" s="70"/>
      <c r="AA62" s="69"/>
      <c r="AB62" s="70"/>
      <c r="AC62" s="69"/>
      <c r="AD62" s="70"/>
      <c r="AE62" s="69"/>
      <c r="AF62" s="70"/>
      <c r="AG62" s="69"/>
      <c r="AH62" s="70"/>
      <c r="AI62" s="69"/>
      <c r="AJ62" s="70"/>
      <c r="AK62" s="69"/>
      <c r="AL62" s="70"/>
      <c r="AM62" s="69"/>
      <c r="AN62" s="70"/>
      <c r="AO62" s="69"/>
      <c r="AP62" s="70"/>
      <c r="AQ62" s="69"/>
      <c r="AR62" s="70"/>
      <c r="AS62" s="69"/>
      <c r="AT62" s="70"/>
      <c r="AU62" s="69"/>
      <c r="AV62" s="70"/>
      <c r="AW62" s="69"/>
      <c r="AX62" s="70"/>
      <c r="AY62" s="69"/>
      <c r="AZ62" s="70"/>
      <c r="BA62" s="69"/>
      <c r="BB62" s="70"/>
      <c r="BC62" s="69"/>
      <c r="BD62" s="71"/>
      <c r="BE62" s="58"/>
      <c r="BF62" s="59"/>
    </row>
    <row r="63" spans="2:58" ht="62.1" thickBot="1">
      <c r="B63" s="75"/>
      <c r="C63" s="112"/>
      <c r="D63" s="76"/>
      <c r="E63" s="105" t="s">
        <v>161</v>
      </c>
      <c r="F63" s="77" t="s">
        <v>162</v>
      </c>
      <c r="G63" s="78"/>
      <c r="H63" s="78"/>
      <c r="I63" s="79"/>
      <c r="J63" s="80"/>
      <c r="K63" s="81"/>
      <c r="L63" s="82">
        <f>M63</f>
        <v>0</v>
      </c>
      <c r="M63" s="83">
        <f>SUM(M4:M62)</f>
        <v>0</v>
      </c>
      <c r="N63" s="82">
        <f>O63</f>
        <v>0</v>
      </c>
      <c r="O63" s="83">
        <f>SUM(O4:O62)</f>
        <v>0</v>
      </c>
      <c r="P63" s="82">
        <f>Q63</f>
        <v>0</v>
      </c>
      <c r="Q63" s="83">
        <f>SUM(Q4:Q62)</f>
        <v>0</v>
      </c>
      <c r="R63" s="82">
        <f>S63</f>
        <v>0</v>
      </c>
      <c r="S63" s="83">
        <f>SUM(S4:S62)</f>
        <v>0</v>
      </c>
      <c r="T63" s="82">
        <f>U63</f>
        <v>0</v>
      </c>
      <c r="U63" s="83">
        <f>SUM(U4:U62)</f>
        <v>0</v>
      </c>
      <c r="V63" s="82">
        <f>W63</f>
        <v>0</v>
      </c>
      <c r="W63" s="83">
        <f>SUM(Y4:Y62)</f>
        <v>0</v>
      </c>
      <c r="X63" s="82">
        <f>Y63</f>
        <v>0</v>
      </c>
      <c r="Y63" s="83">
        <f>SUM(AA4:AA62)</f>
        <v>0</v>
      </c>
      <c r="Z63" s="82">
        <f>AA63</f>
        <v>0</v>
      </c>
      <c r="AA63" s="83">
        <f>SUM(AC4:AC62)</f>
        <v>0</v>
      </c>
      <c r="AB63" s="82">
        <f>AC63</f>
        <v>0</v>
      </c>
      <c r="AC63" s="83">
        <f>SUM(AE4:AE62)</f>
        <v>0</v>
      </c>
      <c r="AD63" s="82">
        <f>AE63</f>
        <v>0</v>
      </c>
      <c r="AE63" s="83">
        <f>SUM(AG4:AG62)</f>
        <v>0</v>
      </c>
      <c r="AF63" s="82">
        <f>AG63</f>
        <v>0</v>
      </c>
      <c r="AG63" s="83">
        <f>SUM(AI4:AI62)</f>
        <v>0</v>
      </c>
      <c r="AH63" s="82">
        <f>AI63</f>
        <v>0</v>
      </c>
      <c r="AI63" s="83">
        <f>SUM(AK4:AK62)</f>
        <v>0</v>
      </c>
      <c r="AJ63" s="82">
        <f>AK63</f>
        <v>0</v>
      </c>
      <c r="AK63" s="83">
        <f>SUM(AM4:AM62)</f>
        <v>0</v>
      </c>
      <c r="AL63" s="82">
        <f>AM63</f>
        <v>0</v>
      </c>
      <c r="AM63" s="83">
        <f>SUM(AO4:AO62)</f>
        <v>0</v>
      </c>
      <c r="AN63" s="82">
        <f>AO63</f>
        <v>0</v>
      </c>
      <c r="AO63" s="83">
        <f>SUM(AQ4:AQ62)</f>
        <v>0</v>
      </c>
      <c r="AP63" s="82">
        <f>AQ63</f>
        <v>0</v>
      </c>
      <c r="AQ63" s="83">
        <f>SUM(AS4:AS62)</f>
        <v>0</v>
      </c>
      <c r="AR63" s="82">
        <f>AS63</f>
        <v>0</v>
      </c>
      <c r="AS63" s="83">
        <f>SUM(AU4:AU62)</f>
        <v>0</v>
      </c>
      <c r="AT63" s="82">
        <f>AU63</f>
        <v>0</v>
      </c>
      <c r="AU63" s="83">
        <f>SUM(AW4:AW62)</f>
        <v>0</v>
      </c>
      <c r="AV63" s="82">
        <f>AW63</f>
        <v>0</v>
      </c>
      <c r="AW63" s="83">
        <f>SUM(AY4:AY62)</f>
        <v>0</v>
      </c>
      <c r="AX63" s="82">
        <f>AY63</f>
        <v>0</v>
      </c>
      <c r="AY63" s="83">
        <f>SUM(BA4:BA62)</f>
        <v>0</v>
      </c>
      <c r="AZ63" s="82">
        <f>BA63</f>
        <v>0</v>
      </c>
      <c r="BA63" s="83">
        <f>SUM(BC4:BC62)</f>
        <v>0</v>
      </c>
      <c r="BB63" s="82">
        <f>BC63</f>
        <v>0</v>
      </c>
      <c r="BC63" s="83">
        <f>SUM(BC4:BC62)</f>
        <v>0</v>
      </c>
      <c r="BD63" s="82">
        <f>BE63</f>
        <v>0</v>
      </c>
      <c r="BE63" s="84">
        <f>SUM(BE4:BE62)</f>
        <v>0</v>
      </c>
      <c r="BF63" s="47"/>
    </row>
    <row r="64" spans="2:58" ht="18.95" thickBot="1">
      <c r="F64" s="85"/>
      <c r="G64" s="86"/>
      <c r="H64" s="86"/>
      <c r="I64" s="87"/>
      <c r="J64" s="88"/>
      <c r="K64" s="89"/>
      <c r="L64" s="90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92"/>
    </row>
    <row r="65" spans="2:58" ht="18.95" thickBot="1">
      <c r="F65" s="93"/>
      <c r="G65" s="94"/>
      <c r="H65" s="94"/>
      <c r="I65" s="95"/>
      <c r="J65" s="96"/>
      <c r="K65" s="10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8"/>
    </row>
    <row r="66" spans="2:58" ht="18.95" thickBot="1">
      <c r="F66" s="85"/>
      <c r="G66" s="86"/>
      <c r="H66" s="86"/>
      <c r="I66" s="99"/>
      <c r="J66" s="100"/>
      <c r="K66" s="89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9"/>
    </row>
    <row r="67" spans="2:58">
      <c r="I67" s="101"/>
      <c r="J67" s="101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  <row r="68" spans="2:58">
      <c r="B68" s="102"/>
      <c r="C68" s="103"/>
      <c r="D68" s="102"/>
      <c r="E68" s="102"/>
      <c r="I68" s="101"/>
      <c r="J68" s="101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</row>
    <row r="69" spans="2:58"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</row>
    <row r="70" spans="2:58"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</row>
    <row r="71" spans="2:58"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</row>
    <row r="72" spans="2:58"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</row>
    <row r="73" spans="2:58"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</row>
    <row r="74" spans="2:58"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</row>
    <row r="75" spans="2:58"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</row>
    <row r="76" spans="2:58"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</row>
    <row r="77" spans="2:58"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</row>
    <row r="78" spans="2:58"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</row>
    <row r="79" spans="2:58"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</row>
    <row r="80" spans="2:58"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</row>
    <row r="81" spans="11:58"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</row>
    <row r="82" spans="11:58"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</row>
    <row r="83" spans="11:58"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</row>
    <row r="84" spans="11:58"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</row>
    <row r="85" spans="11:58"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</row>
    <row r="86" spans="11:58"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</row>
    <row r="87" spans="11:58"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</row>
    <row r="88" spans="11:58"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</row>
    <row r="89" spans="11:58"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</row>
    <row r="90" spans="11:58"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</row>
    <row r="91" spans="11:58"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</row>
    <row r="92" spans="11:58"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</row>
    <row r="93" spans="11:58"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</row>
    <row r="94" spans="11:58"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</row>
    <row r="95" spans="11:58"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</row>
    <row r="96" spans="11:58"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</row>
    <row r="97" spans="11:58"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</row>
    <row r="98" spans="11:58"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</row>
    <row r="99" spans="11:58"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</row>
    <row r="100" spans="11:58"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</row>
    <row r="101" spans="11:58"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</row>
    <row r="102" spans="11:58"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1:58"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1:58"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  <row r="105" spans="11:58"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</row>
    <row r="106" spans="11:58"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</row>
    <row r="107" spans="11:58"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</row>
    <row r="108" spans="11:58"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</row>
    <row r="109" spans="11:58"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1:58"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1:58"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1:58"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1:58"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1:58"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1:58"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1:58"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1:58"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1:58"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1:58"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1:58"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1:58"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1:58"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1:58"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1:58"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1:58"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1:58"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1:58"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1:58"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11:58"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  <row r="130" spans="11:58"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</row>
    <row r="131" spans="11:58"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</row>
    <row r="132" spans="11:58"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</row>
    <row r="133" spans="11:58"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</row>
    <row r="134" spans="11:58"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</row>
    <row r="135" spans="11:58"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</row>
    <row r="136" spans="11:58"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</row>
    <row r="137" spans="11:58"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</row>
    <row r="138" spans="11:58"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</row>
    <row r="139" spans="11:58"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</row>
    <row r="140" spans="11:58"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</row>
    <row r="141" spans="11:58"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</row>
    <row r="142" spans="11:58"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</row>
    <row r="143" spans="11:58"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</row>
    <row r="144" spans="11:58"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</row>
    <row r="145" spans="11:58"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</row>
    <row r="146" spans="11:58"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</row>
    <row r="147" spans="11:58"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</row>
    <row r="148" spans="11:58"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</row>
    <row r="149" spans="11:58"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</row>
    <row r="150" spans="11:58"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</row>
    <row r="151" spans="11:58"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</row>
    <row r="152" spans="11:58"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</row>
    <row r="153" spans="11:58"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</row>
    <row r="154" spans="11:58"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</row>
    <row r="155" spans="11:58"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</row>
    <row r="156" spans="11:58"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</row>
    <row r="157" spans="11:58"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</row>
    <row r="158" spans="11:58"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</row>
    <row r="159" spans="11:58"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</row>
    <row r="160" spans="11:58"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</row>
    <row r="161" spans="11:58"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</row>
    <row r="162" spans="11:58"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</row>
    <row r="163" spans="11:58"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</row>
    <row r="164" spans="11:58"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</row>
    <row r="165" spans="11:58"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</row>
    <row r="166" spans="11:58"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</row>
    <row r="167" spans="11:58"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1:58"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1:58"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1:58"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1:58"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</sheetData>
  <autoFilter ref="B3:BF62" xr:uid="{00000000-0009-0000-0000-000001000000}">
    <filterColumn colId="3">
      <filters>
        <filter val="1"/>
      </filters>
    </filterColumn>
    <sortState xmlns:xlrd2="http://schemas.microsoft.com/office/spreadsheetml/2017/richdata2" ref="B4:BF62">
      <sortCondition ref="C3:C62"/>
    </sortState>
  </autoFilter>
  <mergeCells count="4">
    <mergeCell ref="P1:V1"/>
    <mergeCell ref="AD1:AH1"/>
    <mergeCell ref="AJ1:AP1"/>
    <mergeCell ref="AR1:BD1"/>
  </mergeCells>
  <conditionalFormatting sqref="P4">
    <cfRule type="colorScale" priority="53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4">
    <cfRule type="colorScale" priority="53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4">
    <cfRule type="colorScale" priority="53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4">
    <cfRule type="colorScale" priority="528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4">
    <cfRule type="colorScale" priority="526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J4">
    <cfRule type="colorScale" priority="52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R4">
    <cfRule type="colorScale" priority="52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4">
    <cfRule type="colorScale" priority="52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H4">
    <cfRule type="colorScale" priority="518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T4">
    <cfRule type="colorScale" priority="516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V4">
    <cfRule type="colorScale" priority="51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X4">
    <cfRule type="colorScale" priority="51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Z4">
    <cfRule type="colorScale" priority="51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4">
    <cfRule type="colorScale" priority="508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0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D4">
    <cfRule type="colorScale" priority="506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0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">
    <cfRule type="iconSet" priority="505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L6">
    <cfRule type="iconSet" priority="504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T4">
    <cfRule type="colorScale" priority="50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0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4">
    <cfRule type="iconSet" priority="50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N5">
    <cfRule type="iconSet" priority="500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P5">
    <cfRule type="iconSet" priority="499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R5">
    <cfRule type="iconSet" priority="49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T5">
    <cfRule type="iconSet" priority="49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V5">
    <cfRule type="iconSet" priority="496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X5">
    <cfRule type="iconSet" priority="495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Z5">
    <cfRule type="iconSet" priority="494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B5">
    <cfRule type="iconSet" priority="49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D5">
    <cfRule type="iconSet" priority="49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F5">
    <cfRule type="iconSet" priority="49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H5">
    <cfRule type="iconSet" priority="490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J5">
    <cfRule type="iconSet" priority="489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L5">
    <cfRule type="iconSet" priority="48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P5">
    <cfRule type="iconSet" priority="48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P6">
    <cfRule type="iconSet" priority="486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AR5">
    <cfRule type="iconSet" priority="485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T5">
    <cfRule type="iconSet" priority="484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V5">
    <cfRule type="iconSet" priority="48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X5">
    <cfRule type="iconSet" priority="48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Z5">
    <cfRule type="iconSet" priority="48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B5">
    <cfRule type="iconSet" priority="480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D5">
    <cfRule type="iconSet" priority="479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L4:L17 L19:L46 L61:L62 L48 L50 L52:L59">
    <cfRule type="colorScale" priority="536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6:L17 L19:L46 L61:L62 L48 L50 L52:L59">
    <cfRule type="iconSet" priority="53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N7:N17 N5 N19:N46 N61:N62 N48 N50 N52:N59">
    <cfRule type="colorScale" priority="539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7:N17 N19:N46 N61:N62 N48 N50 N52:N59">
    <cfRule type="iconSet" priority="54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P7:P17 P5 P19:P46 P61:P62 P48 P50 P52:P59">
    <cfRule type="colorScale" priority="54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7:P17 P19:P46 P61:P62 P48 P50 P52:P59">
    <cfRule type="iconSet" priority="544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R7:R17 R5 R19:R46 R61:R62 R48 R50 R52:R59">
    <cfRule type="colorScale" priority="54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7:R17 R19:R46 R61:R62 R48 R50 R52:R59">
    <cfRule type="iconSet" priority="54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T7:T17 T5 T19:T46 T61:T62 T48 T50 T52:T59">
    <cfRule type="colorScale" priority="548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7:T17 T19:T46 T61:T62 T48 T50 T52:T59">
    <cfRule type="iconSet" priority="550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V7:V17 V5 V19:V46 V61:V62 V48 V50 V52:V59">
    <cfRule type="colorScale" priority="551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7:V17 V19:V46 V61:V62 V48 V50 V52:V59">
    <cfRule type="iconSet" priority="55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X7:X17 X5 X19:X46 X61:X62 X48 X50 X52:X59">
    <cfRule type="colorScale" priority="55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7:X17 X19:X46 X61:X62 X48 X50 X52:X59">
    <cfRule type="iconSet" priority="556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Z7:Z17 Z5 Z19:Z46 Z61:Z62 Z48 Z50 Z52:Z59">
    <cfRule type="colorScale" priority="557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5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7:Z17 Z19:Z46 Z61:Z62 Z48 Z50 Z52:Z59">
    <cfRule type="iconSet" priority="559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B7:AB17 AB5 AB19:AB46 AB61:AB62 AB48 AB50 AB52:AB59">
    <cfRule type="colorScale" priority="56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B7:AB17 AB19:AB46 AB61:AB62 AB48 AB50 AB52:AB59">
    <cfRule type="iconSet" priority="56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D7:AD17 AD5 AD19:AD46 AD61:AD62 AD48 AD50 AD52:AD59">
    <cfRule type="colorScale" priority="563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6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7:AD17 AD19:AD46 AD61:AD62 AD48 AD50 AD52:AD59">
    <cfRule type="iconSet" priority="565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F7:AF17 AF5 AF19:AF46 AF61:AF62 AF48 AF50 AF52:AF59">
    <cfRule type="colorScale" priority="566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7:AF17 AF19:AF46 AF61:AF62 AF48 AF50 AF52:AF59">
    <cfRule type="iconSet" priority="56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H7:AH17 AH5 AH19:AH46 AH61:AH62 AH48 AH50 AH52:AH59">
    <cfRule type="colorScale" priority="569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H7:AH17 AH19:AH46 AH61:AH62 AH48 AH50 AH52:AH59">
    <cfRule type="iconSet" priority="57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J7:AJ17 AJ5 AJ19:AJ46 AJ61:AJ62 AJ48 AJ50 AJ52:AJ59">
    <cfRule type="colorScale" priority="57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J7:AJ17 AJ19:AJ46 AJ61:AJ62 AJ48 AJ50 AJ52:AJ59">
    <cfRule type="iconSet" priority="574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L7:AL17 AL5 AL19:AL46 AL61:AL62 AL48 AL50 AL52:AL59">
    <cfRule type="colorScale" priority="57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L7:AL17 AL19:AL46 AL61:AL62 AL48 AL50 AL52:AL59">
    <cfRule type="iconSet" priority="57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N7:AN17 AN19:AN46 AN61:AN62 AN48 AN50 AN52:AN59">
    <cfRule type="colorScale" priority="578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7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7:AN17 AN19:AN46 AN61:AN62 AN48 AN50 AN52:AN59">
    <cfRule type="iconSet" priority="580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P5:AP17 AP19:AP46 AP61:AP62 AP48 AP50 AP52:AP59">
    <cfRule type="colorScale" priority="581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P6:AP17 AP19:AP46 AP61:AP62 AP48 AP50 AP52:AP59">
    <cfRule type="iconSet" priority="58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R7:AR17 AR5 AR19:AR46 AR61:AR62 AR48 AR50 AR52:AR59">
    <cfRule type="colorScale" priority="58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R7:AR17 AR19:AR46 AR61:AR62 AR48 AR50 AR52:AR59">
    <cfRule type="iconSet" priority="586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T7:AT17 AT5 AT19:AT46 AT61:AT62 AT48 AT50 AT52:AT59">
    <cfRule type="colorScale" priority="587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8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T7:AT17 AT19:AT46 AT61:AT62 AT48 AT50 AT52:AT59">
    <cfRule type="iconSet" priority="589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V7:AV17 AV5 AV19:AV46 AV61:AV62 AV48 AV50 AV52:AV59">
    <cfRule type="colorScale" priority="59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9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V7:AV17 AV19:AV46 AV61:AV62 AV48 AV50 AV52:AV59">
    <cfRule type="iconSet" priority="59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X7:AX17 AX5 AX19:AX46 AX61:AX62 AX48 AX50 AX52:AX59">
    <cfRule type="colorScale" priority="593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X7:AX17 AX19:AX46 AX61:AX62 AX48 AX50 AX52:AX59">
    <cfRule type="iconSet" priority="595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Z7:AZ17 AZ5 AZ19:AZ46 AZ61:AZ62 AZ48 AZ50 AZ52:AZ59">
    <cfRule type="colorScale" priority="596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9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Z7:AZ17 AZ19:AZ46 AZ61:AZ62 AZ48 AZ50 AZ52:AZ59">
    <cfRule type="iconSet" priority="59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B7:BB17 BB5 BB19:BB46 BB61:BB62 BB48 BB50 BB52:BB59">
    <cfRule type="colorScale" priority="599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6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7:BB17 BB19:BB46 BB61:BB62 BB48 BB50 BB52:BB59">
    <cfRule type="iconSet" priority="60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D7:BD17 BD5 BD19:BD46 BD61:BD62 BD48 BD50 BD52:BD59">
    <cfRule type="colorScale" priority="60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60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D7:BD17 BD19:BD46 BD61:BD62 BD48 BD50 BD52:BD59">
    <cfRule type="iconSet" priority="604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L6">
    <cfRule type="iconSet" priority="47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N6">
    <cfRule type="iconSet" priority="474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N6">
    <cfRule type="colorScale" priority="47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4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6">
    <cfRule type="iconSet" priority="47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N6">
    <cfRule type="iconSet" priority="47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P6">
    <cfRule type="iconSet" priority="469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P6">
    <cfRule type="colorScale" priority="47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4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6">
    <cfRule type="iconSet" priority="47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P6">
    <cfRule type="iconSet" priority="46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R6">
    <cfRule type="iconSet" priority="464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R6">
    <cfRule type="colorScale" priority="46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46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6">
    <cfRule type="iconSet" priority="46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R6">
    <cfRule type="iconSet" priority="46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T6">
    <cfRule type="iconSet" priority="459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T6">
    <cfRule type="colorScale" priority="46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4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6">
    <cfRule type="iconSet" priority="46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T6">
    <cfRule type="iconSet" priority="45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V6">
    <cfRule type="iconSet" priority="454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V6">
    <cfRule type="colorScale" priority="45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45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6">
    <cfRule type="iconSet" priority="45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V6">
    <cfRule type="iconSet" priority="45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X6">
    <cfRule type="iconSet" priority="449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X6">
    <cfRule type="colorScale" priority="45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4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6">
    <cfRule type="iconSet" priority="45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X6">
    <cfRule type="iconSet" priority="44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Z6">
    <cfRule type="iconSet" priority="444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Z6">
    <cfRule type="colorScale" priority="44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4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6">
    <cfRule type="iconSet" priority="44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Z6">
    <cfRule type="iconSet" priority="44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B6">
    <cfRule type="iconSet" priority="439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AB6">
    <cfRule type="colorScale" priority="44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4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B6">
    <cfRule type="iconSet" priority="44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B6">
    <cfRule type="iconSet" priority="43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D6">
    <cfRule type="iconSet" priority="434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AD6">
    <cfRule type="colorScale" priority="43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4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6">
    <cfRule type="iconSet" priority="43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D6">
    <cfRule type="iconSet" priority="43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F6">
    <cfRule type="iconSet" priority="429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AF6">
    <cfRule type="colorScale" priority="43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4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6">
    <cfRule type="iconSet" priority="43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F6">
    <cfRule type="iconSet" priority="42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H6">
    <cfRule type="iconSet" priority="424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AH6">
    <cfRule type="colorScale" priority="42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4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H6">
    <cfRule type="iconSet" priority="42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H6">
    <cfRule type="iconSet" priority="42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J6">
    <cfRule type="iconSet" priority="419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AJ6">
    <cfRule type="colorScale" priority="42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4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J6">
    <cfRule type="iconSet" priority="42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J6">
    <cfRule type="iconSet" priority="41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L6">
    <cfRule type="iconSet" priority="414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AL6">
    <cfRule type="colorScale" priority="41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4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L6">
    <cfRule type="iconSet" priority="41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L6">
    <cfRule type="iconSet" priority="41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N5">
    <cfRule type="iconSet" priority="409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AN5">
    <cfRule type="colorScale" priority="41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4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5">
    <cfRule type="iconSet" priority="41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N5">
    <cfRule type="iconSet" priority="40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N6">
    <cfRule type="iconSet" priority="404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AN6">
    <cfRule type="colorScale" priority="40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40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6">
    <cfRule type="iconSet" priority="40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N6">
    <cfRule type="iconSet" priority="40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P6">
    <cfRule type="iconSet" priority="40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R6">
    <cfRule type="iconSet" priority="398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AR6">
    <cfRule type="colorScale" priority="399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4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R6">
    <cfRule type="iconSet" priority="40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R6">
    <cfRule type="iconSet" priority="39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T6">
    <cfRule type="iconSet" priority="393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AT6">
    <cfRule type="colorScale" priority="39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T6">
    <cfRule type="iconSet" priority="396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T6">
    <cfRule type="iconSet" priority="39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V6">
    <cfRule type="iconSet" priority="388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AV6">
    <cfRule type="colorScale" priority="389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9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V6">
    <cfRule type="iconSet" priority="39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V6">
    <cfRule type="iconSet" priority="38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X6">
    <cfRule type="iconSet" priority="383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AX6">
    <cfRule type="colorScale" priority="38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X6">
    <cfRule type="iconSet" priority="386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X6">
    <cfRule type="iconSet" priority="38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Z6">
    <cfRule type="iconSet" priority="378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AZ6">
    <cfRule type="colorScale" priority="379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8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Z6">
    <cfRule type="iconSet" priority="38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Z6">
    <cfRule type="iconSet" priority="37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B6">
    <cfRule type="iconSet" priority="373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BB6">
    <cfRule type="colorScale" priority="37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6">
    <cfRule type="iconSet" priority="376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B6">
    <cfRule type="iconSet" priority="37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D6">
    <cfRule type="iconSet" priority="368">
      <iconSet iconSet="5Arrows">
        <cfvo type="percent" val="0"/>
        <cfvo type="num" val="-3"/>
        <cfvo type="num" val="0"/>
        <cfvo type="num" val="3"/>
        <cfvo type="num" val="6"/>
      </iconSet>
    </cfRule>
  </conditionalFormatting>
  <conditionalFormatting sqref="BD6">
    <cfRule type="colorScale" priority="369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D6">
    <cfRule type="iconSet" priority="37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D6">
    <cfRule type="iconSet" priority="36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L18">
    <cfRule type="colorScale" priority="298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9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8">
    <cfRule type="iconSet" priority="300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N18">
    <cfRule type="colorScale" priority="301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0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8">
    <cfRule type="iconSet" priority="30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P18">
    <cfRule type="colorScale" priority="30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0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8">
    <cfRule type="iconSet" priority="306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R18">
    <cfRule type="colorScale" priority="307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0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8">
    <cfRule type="iconSet" priority="309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T18">
    <cfRule type="colorScale" priority="31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18">
    <cfRule type="iconSet" priority="31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V18">
    <cfRule type="colorScale" priority="313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18">
    <cfRule type="iconSet" priority="315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X18">
    <cfRule type="colorScale" priority="316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18">
    <cfRule type="iconSet" priority="31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Z18">
    <cfRule type="colorScale" priority="319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18">
    <cfRule type="iconSet" priority="32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B18">
    <cfRule type="colorScale" priority="32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B18">
    <cfRule type="iconSet" priority="324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D18">
    <cfRule type="colorScale" priority="32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18">
    <cfRule type="iconSet" priority="32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F18">
    <cfRule type="colorScale" priority="328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18">
    <cfRule type="iconSet" priority="330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H18">
    <cfRule type="colorScale" priority="331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H18">
    <cfRule type="iconSet" priority="33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J18">
    <cfRule type="colorScale" priority="33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J18">
    <cfRule type="iconSet" priority="336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L18">
    <cfRule type="colorScale" priority="337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L18">
    <cfRule type="iconSet" priority="339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N18">
    <cfRule type="colorScale" priority="34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18">
    <cfRule type="iconSet" priority="34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P18">
    <cfRule type="colorScale" priority="343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P18">
    <cfRule type="iconSet" priority="345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R18">
    <cfRule type="colorScale" priority="346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R18">
    <cfRule type="iconSet" priority="34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T18">
    <cfRule type="colorScale" priority="349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T18">
    <cfRule type="iconSet" priority="35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V18">
    <cfRule type="colorScale" priority="35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V18">
    <cfRule type="iconSet" priority="354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X18">
    <cfRule type="colorScale" priority="35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5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X18">
    <cfRule type="iconSet" priority="35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Z18">
    <cfRule type="colorScale" priority="358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Z18">
    <cfRule type="iconSet" priority="360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B18">
    <cfRule type="colorScale" priority="361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18">
    <cfRule type="iconSet" priority="36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D18">
    <cfRule type="colorScale" priority="36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D18">
    <cfRule type="iconSet" priority="366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L60">
    <cfRule type="colorScale" priority="229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60">
    <cfRule type="iconSet" priority="23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N60">
    <cfRule type="colorScale" priority="23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60">
    <cfRule type="iconSet" priority="234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P60">
    <cfRule type="colorScale" priority="23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60">
    <cfRule type="iconSet" priority="23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R60">
    <cfRule type="colorScale" priority="238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60">
    <cfRule type="iconSet" priority="240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T60">
    <cfRule type="colorScale" priority="241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60">
    <cfRule type="iconSet" priority="24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V60">
    <cfRule type="colorScale" priority="24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60">
    <cfRule type="iconSet" priority="246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X60">
    <cfRule type="colorScale" priority="247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60">
    <cfRule type="iconSet" priority="249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Z60">
    <cfRule type="colorScale" priority="25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60">
    <cfRule type="iconSet" priority="25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B60">
    <cfRule type="colorScale" priority="253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5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B60">
    <cfRule type="iconSet" priority="255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D60">
    <cfRule type="colorScale" priority="256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5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60">
    <cfRule type="iconSet" priority="25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F60">
    <cfRule type="colorScale" priority="259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6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60">
    <cfRule type="iconSet" priority="26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H60">
    <cfRule type="colorScale" priority="26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6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H60">
    <cfRule type="iconSet" priority="264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J60">
    <cfRule type="colorScale" priority="26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6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J60">
    <cfRule type="iconSet" priority="26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L60">
    <cfRule type="colorScale" priority="268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L60">
    <cfRule type="iconSet" priority="270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N60">
    <cfRule type="colorScale" priority="271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7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60">
    <cfRule type="iconSet" priority="27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P60">
    <cfRule type="colorScale" priority="27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P60">
    <cfRule type="iconSet" priority="276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R60">
    <cfRule type="colorScale" priority="277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R60">
    <cfRule type="iconSet" priority="279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T60">
    <cfRule type="colorScale" priority="28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T60">
    <cfRule type="iconSet" priority="28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V60">
    <cfRule type="colorScale" priority="283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8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V60">
    <cfRule type="iconSet" priority="285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X60">
    <cfRule type="colorScale" priority="286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8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X60">
    <cfRule type="iconSet" priority="28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Z60">
    <cfRule type="colorScale" priority="289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9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Z60">
    <cfRule type="iconSet" priority="29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B60">
    <cfRule type="colorScale" priority="29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9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60">
    <cfRule type="iconSet" priority="294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D60">
    <cfRule type="colorScale" priority="29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9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D60">
    <cfRule type="iconSet" priority="29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L47">
    <cfRule type="colorScale" priority="16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7">
    <cfRule type="iconSet" priority="16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N47">
    <cfRule type="colorScale" priority="163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6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47">
    <cfRule type="iconSet" priority="165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P47">
    <cfRule type="colorScale" priority="166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47">
    <cfRule type="iconSet" priority="16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R47">
    <cfRule type="colorScale" priority="169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47">
    <cfRule type="iconSet" priority="17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T47">
    <cfRule type="colorScale" priority="17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47">
    <cfRule type="iconSet" priority="174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V47">
    <cfRule type="colorScale" priority="17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47">
    <cfRule type="iconSet" priority="17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X47">
    <cfRule type="colorScale" priority="178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7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47">
    <cfRule type="iconSet" priority="180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Z47">
    <cfRule type="colorScale" priority="181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47">
    <cfRule type="iconSet" priority="18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B47">
    <cfRule type="colorScale" priority="18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B47">
    <cfRule type="iconSet" priority="186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D47">
    <cfRule type="colorScale" priority="187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8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47">
    <cfRule type="iconSet" priority="189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F47">
    <cfRule type="colorScale" priority="19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9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47">
    <cfRule type="iconSet" priority="19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H47">
    <cfRule type="colorScale" priority="193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H47">
    <cfRule type="iconSet" priority="195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J47">
    <cfRule type="colorScale" priority="196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9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J47">
    <cfRule type="iconSet" priority="19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L47">
    <cfRule type="colorScale" priority="199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L47">
    <cfRule type="iconSet" priority="20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N47">
    <cfRule type="colorScale" priority="20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0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47">
    <cfRule type="iconSet" priority="204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P47">
    <cfRule type="colorScale" priority="20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0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P47">
    <cfRule type="iconSet" priority="20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R47">
    <cfRule type="colorScale" priority="208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0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R47">
    <cfRule type="iconSet" priority="210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T47">
    <cfRule type="colorScale" priority="211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T47">
    <cfRule type="iconSet" priority="21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V47">
    <cfRule type="colorScale" priority="21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V47">
    <cfRule type="iconSet" priority="216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X47">
    <cfRule type="colorScale" priority="217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X47">
    <cfRule type="iconSet" priority="219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Z47">
    <cfRule type="colorScale" priority="22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Z47">
    <cfRule type="iconSet" priority="22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B47">
    <cfRule type="colorScale" priority="223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47">
    <cfRule type="iconSet" priority="225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D47">
    <cfRule type="colorScale" priority="226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D47">
    <cfRule type="iconSet" priority="22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L49">
    <cfRule type="colorScale" priority="91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9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9">
    <cfRule type="iconSet" priority="9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N49">
    <cfRule type="colorScale" priority="9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49">
    <cfRule type="iconSet" priority="96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P49">
    <cfRule type="colorScale" priority="97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9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49">
    <cfRule type="iconSet" priority="99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R49">
    <cfRule type="colorScale" priority="10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0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49">
    <cfRule type="iconSet" priority="10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T49">
    <cfRule type="colorScale" priority="103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0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49">
    <cfRule type="iconSet" priority="105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V49">
    <cfRule type="colorScale" priority="106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0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49">
    <cfRule type="iconSet" priority="10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X49">
    <cfRule type="colorScale" priority="109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49">
    <cfRule type="iconSet" priority="11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Z49">
    <cfRule type="colorScale" priority="11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49">
    <cfRule type="iconSet" priority="114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B49">
    <cfRule type="colorScale" priority="11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B49">
    <cfRule type="iconSet" priority="11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D49">
    <cfRule type="colorScale" priority="118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49">
    <cfRule type="iconSet" priority="120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F49">
    <cfRule type="colorScale" priority="121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49">
    <cfRule type="iconSet" priority="12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H49">
    <cfRule type="colorScale" priority="12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H49">
    <cfRule type="iconSet" priority="126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J49">
    <cfRule type="colorScale" priority="127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J49">
    <cfRule type="iconSet" priority="129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L49">
    <cfRule type="colorScale" priority="13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L49">
    <cfRule type="iconSet" priority="13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N49">
    <cfRule type="colorScale" priority="133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49">
    <cfRule type="iconSet" priority="135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P49">
    <cfRule type="colorScale" priority="136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P49">
    <cfRule type="iconSet" priority="13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R49">
    <cfRule type="colorScale" priority="139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R49">
    <cfRule type="iconSet" priority="14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T49">
    <cfRule type="colorScale" priority="14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T49">
    <cfRule type="iconSet" priority="144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V49">
    <cfRule type="colorScale" priority="14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V49">
    <cfRule type="iconSet" priority="14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X49">
    <cfRule type="colorScale" priority="148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X49">
    <cfRule type="iconSet" priority="150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Z49">
    <cfRule type="colorScale" priority="151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Z49">
    <cfRule type="iconSet" priority="15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B49">
    <cfRule type="colorScale" priority="15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49">
    <cfRule type="iconSet" priority="156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D49">
    <cfRule type="colorScale" priority="157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5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D49">
    <cfRule type="iconSet" priority="159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L51">
    <cfRule type="colorScale" priority="2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1">
    <cfRule type="iconSet" priority="24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N51">
    <cfRule type="colorScale" priority="2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1">
    <cfRule type="iconSet" priority="2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P51">
    <cfRule type="colorScale" priority="28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51">
    <cfRule type="iconSet" priority="30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R51">
    <cfRule type="colorScale" priority="31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1">
    <cfRule type="iconSet" priority="3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T51">
    <cfRule type="colorScale" priority="3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51">
    <cfRule type="iconSet" priority="36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V51">
    <cfRule type="colorScale" priority="37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51">
    <cfRule type="iconSet" priority="39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X51">
    <cfRule type="colorScale" priority="4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51">
    <cfRule type="iconSet" priority="4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Z51">
    <cfRule type="colorScale" priority="43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51">
    <cfRule type="iconSet" priority="45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B51">
    <cfRule type="colorScale" priority="46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B51">
    <cfRule type="iconSet" priority="4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D51">
    <cfRule type="colorScale" priority="49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51">
    <cfRule type="iconSet" priority="5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F51">
    <cfRule type="colorScale" priority="5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51">
    <cfRule type="iconSet" priority="54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H51">
    <cfRule type="colorScale" priority="5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H51">
    <cfRule type="iconSet" priority="5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J51">
    <cfRule type="colorScale" priority="58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J51">
    <cfRule type="iconSet" priority="60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L51">
    <cfRule type="colorScale" priority="61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L51">
    <cfRule type="iconSet" priority="6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N51">
    <cfRule type="colorScale" priority="6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51">
    <cfRule type="iconSet" priority="66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P51">
    <cfRule type="colorScale" priority="67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P51">
    <cfRule type="iconSet" priority="69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R51">
    <cfRule type="colorScale" priority="7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R51">
    <cfRule type="iconSet" priority="72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T51">
    <cfRule type="colorScale" priority="73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7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T51">
    <cfRule type="iconSet" priority="75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V51">
    <cfRule type="colorScale" priority="76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7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V51">
    <cfRule type="iconSet" priority="78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X51">
    <cfRule type="colorScale" priority="79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8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X51">
    <cfRule type="iconSet" priority="8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AZ51">
    <cfRule type="colorScale" priority="8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Z51">
    <cfRule type="iconSet" priority="84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B51">
    <cfRule type="colorScale" priority="8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51">
    <cfRule type="iconSet" priority="8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D51">
    <cfRule type="colorScale" priority="88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8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D51">
    <cfRule type="iconSet" priority="90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H6">
    <cfRule type="iconSet" priority="19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H6">
    <cfRule type="colorScale" priority="20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I6">
    <cfRule type="iconSet" priority="16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I6">
    <cfRule type="colorScale" priority="17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J6">
    <cfRule type="iconSet" priority="13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J6">
    <cfRule type="colorScale" priority="14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K6">
    <cfRule type="iconSet" priority="10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K6">
    <cfRule type="colorScale" priority="11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L6">
    <cfRule type="iconSet" priority="7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L6">
    <cfRule type="colorScale" priority="8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M6">
    <cfRule type="iconSet" priority="4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M6">
    <cfRule type="colorScale" priority="5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N6">
    <cfRule type="iconSet" priority="1">
      <iconSet iconSet="5Arrows" showValue="0">
        <cfvo type="percent" val="0"/>
        <cfvo type="num" val="-3"/>
        <cfvo type="num" val="0"/>
        <cfvo type="num" val="3"/>
        <cfvo type="num" val="6"/>
      </iconSet>
    </cfRule>
  </conditionalFormatting>
  <conditionalFormatting sqref="BN6">
    <cfRule type="colorScale" priority="2">
      <colorScale>
        <cfvo type="num" val="-9"/>
        <cfvo type="num" val="0"/>
        <cfvo type="num" val="9"/>
        <color rgb="FFF8696B"/>
        <color theme="0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B15E1B5A06024FB44B56B27522089C" ma:contentTypeVersion="6" ma:contentTypeDescription="Create a new document." ma:contentTypeScope="" ma:versionID="cc6092a855db6cf8cba66e05315e2475">
  <xsd:schema xmlns:xsd="http://www.w3.org/2001/XMLSchema" xmlns:xs="http://www.w3.org/2001/XMLSchema" xmlns:p="http://schemas.microsoft.com/office/2006/metadata/properties" xmlns:ns1="http://schemas.microsoft.com/sharepoint/v3" xmlns:ns2="ac7669c7-6157-45b6-91ec-7640c6d42f74" xmlns:ns3="15173372-3147-4f4a-8b5e-c394ab2b60a3" targetNamespace="http://schemas.microsoft.com/office/2006/metadata/properties" ma:root="true" ma:fieldsID="280503292cc0e3a630694e90606cf6cf" ns1:_="" ns2:_="" ns3:_="">
    <xsd:import namespace="http://schemas.microsoft.com/sharepoint/v3"/>
    <xsd:import namespace="ac7669c7-6157-45b6-91ec-7640c6d42f74"/>
    <xsd:import namespace="15173372-3147-4f4a-8b5e-c394ab2b60a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Location" minOccurs="0"/>
                <xsd:element ref="ns2:AddToDocumentCenter" minOccurs="0"/>
                <xsd:element ref="ns3:SharedWithUsers" minOccurs="0"/>
                <xsd:element ref="ns2:WP_x0020_l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7669c7-6157-45b6-91ec-7640c6d42f74" elementFormDefault="qualified">
    <xsd:import namespace="http://schemas.microsoft.com/office/2006/documentManagement/types"/>
    <xsd:import namespace="http://schemas.microsoft.com/office/infopath/2007/PartnerControls"/>
    <xsd:element name="DocumentLocation" ma:index="10" nillable="true" ma:displayName="Document Location" ma:internalName="DocumentLocation">
      <xsd:simpleType>
        <xsd:restriction base="dms:Text"/>
      </xsd:simpleType>
    </xsd:element>
    <xsd:element name="AddToDocumentCenter" ma:index="11" nillable="true" ma:displayName="Add to document center" ma:internalName="AddToDocumentCenter" ma:readOnly="true">
      <xsd:simpleType>
        <xsd:restriction base="dms:Text"/>
      </xsd:simpleType>
    </xsd:element>
    <xsd:element name="WP_x0020_leader" ma:index="13" nillable="true" ma:displayName="WP leader" ma:internalName="WP_x0020_lead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73372-3147-4f4a-8b5e-c394ab2b60a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Location xmlns="ac7669c7-6157-45b6-91ec-7640c6d42f74" xsi:nil="true"/>
    <WP_x0020_leader xmlns="ac7669c7-6157-45b6-91ec-7640c6d42f74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44D724-FDA6-4086-ACCA-46BE9EDC8EBB}"/>
</file>

<file path=customXml/itemProps2.xml><?xml version="1.0" encoding="utf-8"?>
<ds:datastoreItem xmlns:ds="http://schemas.openxmlformats.org/officeDocument/2006/customXml" ds:itemID="{7E00A22F-B3D3-421A-968B-0BE2DEA4037E}"/>
</file>

<file path=customXml/itemProps3.xml><?xml version="1.0" encoding="utf-8"?>
<ds:datastoreItem xmlns:ds="http://schemas.openxmlformats.org/officeDocument/2006/customXml" ds:itemID="{DC8F9B75-1FCE-4684-89DD-BC8832FCAF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Smit, Bert</dc:creator>
  <cp:keywords/>
  <dc:description/>
  <cp:lastModifiedBy/>
  <cp:revision/>
  <dcterms:created xsi:type="dcterms:W3CDTF">2022-02-16T15:00:09Z</dcterms:created>
  <dcterms:modified xsi:type="dcterms:W3CDTF">2022-11-25T10:01:31Z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0x010100BEB15E1B5A06024FB44B56B27522089C</vt:lpwstr>
  </property>
</Properties>
</file>